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LFAC\TeamSOS\"/>
    </mc:Choice>
  </mc:AlternateContent>
  <bookViews>
    <workbookView xWindow="0" yWindow="0" windowWidth="19200" windowHeight="647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S217" i="1" l="1"/>
  <c r="S211" i="1"/>
  <c r="S198" i="1"/>
  <c r="S177" i="1"/>
  <c r="S144" i="1"/>
  <c r="S114" i="1"/>
  <c r="S84" i="1"/>
  <c r="I3" i="1"/>
  <c r="H3" i="1"/>
  <c r="G3" i="1"/>
  <c r="F3" i="1"/>
  <c r="E3" i="1"/>
  <c r="D3" i="1"/>
  <c r="C3" i="1"/>
  <c r="B3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</calcChain>
</file>

<file path=xl/sharedStrings.xml><?xml version="1.0" encoding="utf-8"?>
<sst xmlns="http://schemas.openxmlformats.org/spreadsheetml/2006/main" count="250" uniqueCount="39">
  <si>
    <t>1.       Have you ever been involved with or tried to start a food business, enterprise or activity in Minnesota?</t>
  </si>
  <si>
    <t>How did you find information about food regulations and requirements for your business, enterprise or activity? Check all that apply.</t>
  </si>
  <si>
    <t>Response</t>
  </si>
  <si>
    <t>Other (please specify)</t>
  </si>
  <si>
    <t>Yes</t>
  </si>
  <si>
    <t>No</t>
  </si>
  <si>
    <t>relied on co-packer's information</t>
  </si>
  <si>
    <t>Midwest Pantry (Chad &amp; Zoie) was an excellent resource, needed to contact multiple local cities bc regulation between cities (vs. state regulation) was very confusing, contacted a farmers market manager, contacted staff at a food co-op</t>
  </si>
  <si>
    <t>AURI</t>
  </si>
  <si>
    <t>State/Federal Programs designed to help starting businesses</t>
  </si>
  <si>
    <t>current work experience</t>
  </si>
  <si>
    <t>I am attorney at a non-profit working in food systems</t>
  </si>
  <si>
    <t>got "informed" of issues by my inspector</t>
  </si>
  <si>
    <t>organized by the regional franchise coordinator</t>
  </si>
  <si>
    <t>Information from farmer's market organizer and from RED foods - a for-profit.</t>
  </si>
  <si>
    <t xml:space="preserve">didn't seek out information at all </t>
  </si>
  <si>
    <t>Attended workshops and conferences</t>
  </si>
  <si>
    <t>Researched studies of best practices for starting food businesses in MN</t>
  </si>
  <si>
    <t>I don't know where to look for specify regulation.</t>
  </si>
  <si>
    <t>attended workshops and conferences</t>
  </si>
  <si>
    <t>Attended a seminar for Farmers Market</t>
  </si>
  <si>
    <t>it's been a nightmare</t>
  </si>
  <si>
    <t>contacted AURI</t>
  </si>
  <si>
    <t>MDA website; MnFarmers Mkt Assn Training; from F Mkt Mgr</t>
  </si>
  <si>
    <t>MFMA</t>
  </si>
  <si>
    <t>Learned about regulation through the cottage food law.</t>
  </si>
  <si>
    <t>Attended conference sessions like the Minnesota Organic</t>
  </si>
  <si>
    <t>Book offered by MN(I think Sec of State?) How to start a business in MN</t>
  </si>
  <si>
    <t>visited the MFMA.org website</t>
  </si>
  <si>
    <t>Asked friend</t>
  </si>
  <si>
    <t>Internet</t>
  </si>
  <si>
    <t>Extension</t>
  </si>
  <si>
    <t>NGO</t>
  </si>
  <si>
    <t>MDA</t>
  </si>
  <si>
    <t>MDH</t>
  </si>
  <si>
    <t>Local</t>
  </si>
  <si>
    <t>Other</t>
  </si>
  <si>
    <t>#sources</t>
  </si>
  <si>
    <t>#sources_values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</si>
</sst>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name val="Segoe U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17"/>
  <sheetViews>
    <sheetView tabSelected="1" workbookViewId="0">
      <selection activeCell="F3" sqref="F3"/>
    </sheetView>
  </sheetViews>
  <sheetFormatPr defaultRowHeight="16" x14ac:dyDescent="0.45"/>
  <cols>
    <col min="2" max="12" width="13.81640625" customWidth="1"/>
  </cols>
  <sheetData>
    <row r="2" spans="1:18" x14ac:dyDescent="0.45">
      <c r="A2" t="s">
        <v>0</v>
      </c>
      <c r="B2" t="s">
        <v>1</v>
      </c>
    </row>
    <row r="3" spans="1:18" x14ac:dyDescent="0.45">
      <c r="B3">
        <f>CORREL(B5:B217, K5:K217)</f>
        <v>0.66124836988127689</v>
      </c>
      <c r="C3">
        <f>CORREL(C5:C217, K5:K217)</f>
        <v>0.75087248306956067</v>
      </c>
      <c r="D3">
        <f>CORREL(D5:D217, K5:K217)</f>
        <v>0.56319278547042573</v>
      </c>
      <c r="E3">
        <f>CORREL(E5:E217, K5:K217)</f>
        <v>0.48494222013183436</v>
      </c>
      <c r="F3">
        <f>CORREL(F5:F217, K5:K217)</f>
        <v>0.71070467357446099</v>
      </c>
      <c r="G3">
        <f>CORREL(G5:G217, K5:K217)</f>
        <v>0.71475710118451119</v>
      </c>
      <c r="H3">
        <f>CORREL(H5:H217, K5:K217)</f>
        <v>0.55474173422350792</v>
      </c>
      <c r="I3">
        <f>CORREL(I5:I217, K5:K217)</f>
        <v>0.24327198232904607</v>
      </c>
    </row>
    <row r="4" spans="1:18" x14ac:dyDescent="0.45">
      <c r="A4" t="s">
        <v>2</v>
      </c>
      <c r="B4" t="s">
        <v>29</v>
      </c>
      <c r="C4" t="s">
        <v>30</v>
      </c>
      <c r="D4" t="s">
        <v>31</v>
      </c>
      <c r="E4" t="s">
        <v>32</v>
      </c>
      <c r="F4" t="s">
        <v>33</v>
      </c>
      <c r="G4" t="s">
        <v>34</v>
      </c>
      <c r="H4" t="s">
        <v>35</v>
      </c>
      <c r="I4" t="s">
        <v>36</v>
      </c>
      <c r="J4" t="s">
        <v>37</v>
      </c>
      <c r="K4" t="s">
        <v>38</v>
      </c>
      <c r="L4" t="s">
        <v>3</v>
      </c>
    </row>
    <row r="5" spans="1:18" x14ac:dyDescent="0.45">
      <c r="A5" t="s">
        <v>4</v>
      </c>
      <c r="B5">
        <v>1</v>
      </c>
      <c r="C5">
        <v>1</v>
      </c>
      <c r="D5">
        <v>0</v>
      </c>
      <c r="E5">
        <v>0</v>
      </c>
      <c r="F5">
        <v>1</v>
      </c>
      <c r="G5">
        <v>0</v>
      </c>
      <c r="H5">
        <v>0</v>
      </c>
      <c r="I5">
        <v>0</v>
      </c>
      <c r="J5">
        <f>SUM(B5:I5)</f>
        <v>3</v>
      </c>
      <c r="K5">
        <v>3</v>
      </c>
      <c r="R5">
        <v>0</v>
      </c>
    </row>
    <row r="6" spans="1:18" x14ac:dyDescent="0.45">
      <c r="A6" t="s">
        <v>4</v>
      </c>
      <c r="B6">
        <v>1</v>
      </c>
      <c r="C6">
        <v>1</v>
      </c>
      <c r="D6">
        <v>0</v>
      </c>
      <c r="E6">
        <v>0</v>
      </c>
      <c r="F6">
        <v>1</v>
      </c>
      <c r="G6">
        <v>0</v>
      </c>
      <c r="H6">
        <v>1</v>
      </c>
      <c r="I6">
        <v>0</v>
      </c>
      <c r="J6">
        <f t="shared" ref="J6:J69" si="0">SUM(B6:I6)</f>
        <v>4</v>
      </c>
      <c r="K6">
        <v>4</v>
      </c>
      <c r="R6">
        <v>0</v>
      </c>
    </row>
    <row r="7" spans="1:18" x14ac:dyDescent="0.45">
      <c r="A7" t="s">
        <v>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f t="shared" si="0"/>
        <v>0</v>
      </c>
      <c r="K7">
        <v>0</v>
      </c>
      <c r="R7">
        <v>0</v>
      </c>
    </row>
    <row r="8" spans="1:18" x14ac:dyDescent="0.45">
      <c r="A8" t="s">
        <v>4</v>
      </c>
      <c r="B8">
        <v>1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1</v>
      </c>
      <c r="J8">
        <f t="shared" si="0"/>
        <v>3</v>
      </c>
      <c r="K8">
        <v>3</v>
      </c>
      <c r="L8" t="s">
        <v>6</v>
      </c>
      <c r="R8">
        <v>0</v>
      </c>
    </row>
    <row r="9" spans="1:18" x14ac:dyDescent="0.45">
      <c r="A9" t="s">
        <v>4</v>
      </c>
      <c r="B9">
        <v>0</v>
      </c>
      <c r="C9">
        <v>1</v>
      </c>
      <c r="D9">
        <v>0</v>
      </c>
      <c r="E9">
        <v>0</v>
      </c>
      <c r="F9">
        <v>1</v>
      </c>
      <c r="G9">
        <v>1</v>
      </c>
      <c r="H9">
        <v>0</v>
      </c>
      <c r="I9">
        <v>0</v>
      </c>
      <c r="J9">
        <f t="shared" si="0"/>
        <v>3</v>
      </c>
      <c r="K9">
        <v>3</v>
      </c>
      <c r="R9">
        <v>0</v>
      </c>
    </row>
    <row r="10" spans="1:18" x14ac:dyDescent="0.45">
      <c r="A10" t="s">
        <v>4</v>
      </c>
      <c r="B10">
        <v>1</v>
      </c>
      <c r="C10">
        <v>1</v>
      </c>
      <c r="D10">
        <v>1</v>
      </c>
      <c r="E10">
        <v>0</v>
      </c>
      <c r="F10">
        <v>1</v>
      </c>
      <c r="G10">
        <v>1</v>
      </c>
      <c r="H10">
        <v>0</v>
      </c>
      <c r="I10">
        <v>0</v>
      </c>
      <c r="J10">
        <f t="shared" si="0"/>
        <v>5</v>
      </c>
      <c r="K10">
        <v>5</v>
      </c>
      <c r="R10">
        <v>0</v>
      </c>
    </row>
    <row r="11" spans="1:18" x14ac:dyDescent="0.45">
      <c r="A11" t="s">
        <v>4</v>
      </c>
      <c r="B11">
        <v>0</v>
      </c>
      <c r="C11">
        <v>1</v>
      </c>
      <c r="D11">
        <v>0</v>
      </c>
      <c r="E11">
        <v>0</v>
      </c>
      <c r="F11">
        <v>0</v>
      </c>
      <c r="G11">
        <v>1</v>
      </c>
      <c r="H11">
        <v>1</v>
      </c>
      <c r="I11">
        <v>0</v>
      </c>
      <c r="J11">
        <f t="shared" si="0"/>
        <v>3</v>
      </c>
      <c r="K11">
        <v>3</v>
      </c>
      <c r="R11">
        <v>0</v>
      </c>
    </row>
    <row r="12" spans="1:18" x14ac:dyDescent="0.45">
      <c r="A12" t="s">
        <v>4</v>
      </c>
      <c r="B12">
        <v>1</v>
      </c>
      <c r="C12">
        <v>1</v>
      </c>
      <c r="D12">
        <v>1</v>
      </c>
      <c r="E12">
        <v>0</v>
      </c>
      <c r="F12">
        <v>1</v>
      </c>
      <c r="G12">
        <v>1</v>
      </c>
      <c r="H12">
        <v>0</v>
      </c>
      <c r="I12">
        <v>0</v>
      </c>
      <c r="J12">
        <f t="shared" si="0"/>
        <v>5</v>
      </c>
      <c r="K12">
        <v>5</v>
      </c>
      <c r="R12">
        <v>0</v>
      </c>
    </row>
    <row r="13" spans="1:18" x14ac:dyDescent="0.45">
      <c r="A13" t="s">
        <v>5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f t="shared" si="0"/>
        <v>0</v>
      </c>
      <c r="K13">
        <v>0</v>
      </c>
      <c r="R13">
        <v>0</v>
      </c>
    </row>
    <row r="14" spans="1:18" x14ac:dyDescent="0.45">
      <c r="A14" t="s">
        <v>4</v>
      </c>
      <c r="B14">
        <v>0</v>
      </c>
      <c r="C14">
        <v>0</v>
      </c>
      <c r="D14">
        <v>0</v>
      </c>
      <c r="E14">
        <v>0</v>
      </c>
      <c r="F14">
        <v>1</v>
      </c>
      <c r="G14">
        <v>0</v>
      </c>
      <c r="H14">
        <v>0</v>
      </c>
      <c r="I14">
        <v>0</v>
      </c>
      <c r="J14">
        <f t="shared" si="0"/>
        <v>1</v>
      </c>
      <c r="K14">
        <v>1</v>
      </c>
      <c r="R14">
        <v>0</v>
      </c>
    </row>
    <row r="15" spans="1:18" x14ac:dyDescent="0.45">
      <c r="A15" t="s">
        <v>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f t="shared" si="0"/>
        <v>0</v>
      </c>
      <c r="K15">
        <v>0</v>
      </c>
      <c r="R15">
        <v>0</v>
      </c>
    </row>
    <row r="16" spans="1:18" x14ac:dyDescent="0.45">
      <c r="A16" t="s">
        <v>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f t="shared" si="0"/>
        <v>0</v>
      </c>
      <c r="K16">
        <v>0</v>
      </c>
      <c r="R16">
        <v>0</v>
      </c>
    </row>
    <row r="17" spans="1:18" x14ac:dyDescent="0.45">
      <c r="A17" t="s">
        <v>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f t="shared" si="0"/>
        <v>0</v>
      </c>
      <c r="K17">
        <v>0</v>
      </c>
      <c r="R17">
        <v>0</v>
      </c>
    </row>
    <row r="18" spans="1:18" x14ac:dyDescent="0.45">
      <c r="A18" t="s">
        <v>4</v>
      </c>
      <c r="B18">
        <v>1</v>
      </c>
      <c r="C18">
        <v>1</v>
      </c>
      <c r="D18">
        <v>1</v>
      </c>
      <c r="E18">
        <v>1</v>
      </c>
      <c r="F18">
        <v>1</v>
      </c>
      <c r="G18">
        <v>1</v>
      </c>
      <c r="H18">
        <v>1</v>
      </c>
      <c r="I18">
        <v>1</v>
      </c>
      <c r="J18">
        <f t="shared" si="0"/>
        <v>8</v>
      </c>
      <c r="K18">
        <v>8</v>
      </c>
      <c r="L18" t="s">
        <v>7</v>
      </c>
      <c r="R18">
        <v>0</v>
      </c>
    </row>
    <row r="19" spans="1:18" x14ac:dyDescent="0.45">
      <c r="A19" t="s">
        <v>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f t="shared" si="0"/>
        <v>0</v>
      </c>
      <c r="K19">
        <v>0</v>
      </c>
      <c r="R19">
        <v>0</v>
      </c>
    </row>
    <row r="20" spans="1:18" x14ac:dyDescent="0.45">
      <c r="A20" t="s">
        <v>4</v>
      </c>
      <c r="B20">
        <v>1</v>
      </c>
      <c r="C20">
        <v>1</v>
      </c>
      <c r="D20">
        <v>0</v>
      </c>
      <c r="E20">
        <v>1</v>
      </c>
      <c r="F20">
        <v>1</v>
      </c>
      <c r="G20">
        <v>1</v>
      </c>
      <c r="H20">
        <v>0</v>
      </c>
      <c r="I20">
        <v>1</v>
      </c>
      <c r="J20">
        <f t="shared" si="0"/>
        <v>6</v>
      </c>
      <c r="K20">
        <v>6</v>
      </c>
      <c r="L20" t="s">
        <v>8</v>
      </c>
      <c r="R20">
        <v>0</v>
      </c>
    </row>
    <row r="21" spans="1:18" x14ac:dyDescent="0.45">
      <c r="A21" t="s">
        <v>4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f t="shared" si="0"/>
        <v>0</v>
      </c>
      <c r="K21">
        <v>0</v>
      </c>
      <c r="R21">
        <v>0</v>
      </c>
    </row>
    <row r="22" spans="1:18" x14ac:dyDescent="0.45">
      <c r="A22" t="s">
        <v>4</v>
      </c>
      <c r="B22">
        <v>1</v>
      </c>
      <c r="C22">
        <v>1</v>
      </c>
      <c r="D22">
        <v>0</v>
      </c>
      <c r="E22">
        <v>0</v>
      </c>
      <c r="F22">
        <v>1</v>
      </c>
      <c r="G22">
        <v>0</v>
      </c>
      <c r="H22">
        <v>0</v>
      </c>
      <c r="I22">
        <v>0</v>
      </c>
      <c r="J22">
        <f t="shared" si="0"/>
        <v>3</v>
      </c>
      <c r="K22">
        <v>3</v>
      </c>
      <c r="R22">
        <v>0</v>
      </c>
    </row>
    <row r="23" spans="1:18" x14ac:dyDescent="0.45">
      <c r="A23" t="s">
        <v>4</v>
      </c>
      <c r="B23">
        <v>0</v>
      </c>
      <c r="C23">
        <v>1</v>
      </c>
      <c r="D23">
        <v>0</v>
      </c>
      <c r="E23">
        <v>0</v>
      </c>
      <c r="F23">
        <v>1</v>
      </c>
      <c r="G23">
        <v>0</v>
      </c>
      <c r="H23">
        <v>0</v>
      </c>
      <c r="I23">
        <v>0</v>
      </c>
      <c r="J23">
        <f t="shared" si="0"/>
        <v>2</v>
      </c>
      <c r="K23">
        <v>2</v>
      </c>
      <c r="R23">
        <v>0</v>
      </c>
    </row>
    <row r="24" spans="1:18" x14ac:dyDescent="0.45">
      <c r="A24" t="s">
        <v>4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f t="shared" si="0"/>
        <v>0</v>
      </c>
      <c r="K24">
        <v>0</v>
      </c>
      <c r="R24">
        <v>0</v>
      </c>
    </row>
    <row r="25" spans="1:18" x14ac:dyDescent="0.45">
      <c r="A25" t="s">
        <v>4</v>
      </c>
      <c r="B25">
        <v>1</v>
      </c>
      <c r="C25">
        <v>1</v>
      </c>
      <c r="D25">
        <v>0</v>
      </c>
      <c r="E25">
        <v>0</v>
      </c>
      <c r="F25">
        <v>0</v>
      </c>
      <c r="G25">
        <v>1</v>
      </c>
      <c r="H25">
        <v>1</v>
      </c>
      <c r="I25">
        <v>0</v>
      </c>
      <c r="J25">
        <f t="shared" si="0"/>
        <v>4</v>
      </c>
      <c r="K25">
        <v>4</v>
      </c>
      <c r="R25">
        <v>0</v>
      </c>
    </row>
    <row r="26" spans="1:18" x14ac:dyDescent="0.45">
      <c r="A26" t="s">
        <v>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f t="shared" si="0"/>
        <v>0</v>
      </c>
      <c r="K26">
        <v>0</v>
      </c>
      <c r="R26">
        <v>0</v>
      </c>
    </row>
    <row r="27" spans="1:18" x14ac:dyDescent="0.45">
      <c r="A27" t="s">
        <v>4</v>
      </c>
      <c r="B27">
        <v>0</v>
      </c>
      <c r="C27">
        <v>1</v>
      </c>
      <c r="D27">
        <v>0</v>
      </c>
      <c r="E27">
        <v>0</v>
      </c>
      <c r="F27">
        <v>1</v>
      </c>
      <c r="G27">
        <v>1</v>
      </c>
      <c r="H27">
        <v>1</v>
      </c>
      <c r="I27">
        <v>0</v>
      </c>
      <c r="J27">
        <f t="shared" si="0"/>
        <v>4</v>
      </c>
      <c r="K27">
        <v>4</v>
      </c>
      <c r="R27">
        <v>0</v>
      </c>
    </row>
    <row r="28" spans="1:18" x14ac:dyDescent="0.45">
      <c r="A28" t="s">
        <v>4</v>
      </c>
      <c r="B28">
        <v>1</v>
      </c>
      <c r="C28">
        <v>1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f t="shared" si="0"/>
        <v>2</v>
      </c>
      <c r="K28">
        <v>2</v>
      </c>
      <c r="R28">
        <v>0</v>
      </c>
    </row>
    <row r="29" spans="1:18" x14ac:dyDescent="0.45">
      <c r="A29" t="s">
        <v>4</v>
      </c>
      <c r="B29">
        <v>1</v>
      </c>
      <c r="C29">
        <v>1</v>
      </c>
      <c r="D29">
        <v>1</v>
      </c>
      <c r="E29">
        <v>1</v>
      </c>
      <c r="F29">
        <v>1</v>
      </c>
      <c r="G29">
        <v>1</v>
      </c>
      <c r="H29">
        <v>1</v>
      </c>
      <c r="I29">
        <v>1</v>
      </c>
      <c r="J29">
        <f t="shared" si="0"/>
        <v>8</v>
      </c>
      <c r="K29">
        <v>8</v>
      </c>
      <c r="L29" t="s">
        <v>9</v>
      </c>
      <c r="R29">
        <v>0</v>
      </c>
    </row>
    <row r="30" spans="1:18" x14ac:dyDescent="0.45">
      <c r="A30" t="s">
        <v>4</v>
      </c>
      <c r="B30">
        <v>1</v>
      </c>
      <c r="C30">
        <v>1</v>
      </c>
      <c r="D30">
        <v>0</v>
      </c>
      <c r="E30">
        <v>1</v>
      </c>
      <c r="F30">
        <v>0</v>
      </c>
      <c r="G30">
        <v>0</v>
      </c>
      <c r="H30">
        <v>0</v>
      </c>
      <c r="I30">
        <v>0</v>
      </c>
      <c r="J30">
        <f t="shared" si="0"/>
        <v>3</v>
      </c>
      <c r="K30">
        <v>3</v>
      </c>
      <c r="R30">
        <v>0</v>
      </c>
    </row>
    <row r="31" spans="1:18" x14ac:dyDescent="0.45">
      <c r="A31" t="s">
        <v>4</v>
      </c>
      <c r="B31">
        <v>1</v>
      </c>
      <c r="C31">
        <v>1</v>
      </c>
      <c r="D31">
        <v>1</v>
      </c>
      <c r="E31">
        <v>0</v>
      </c>
      <c r="F31">
        <v>0</v>
      </c>
      <c r="G31">
        <v>1</v>
      </c>
      <c r="H31">
        <v>0</v>
      </c>
      <c r="I31">
        <v>0</v>
      </c>
      <c r="J31">
        <f t="shared" si="0"/>
        <v>4</v>
      </c>
      <c r="K31">
        <v>4</v>
      </c>
      <c r="R31">
        <v>0</v>
      </c>
    </row>
    <row r="32" spans="1:18" x14ac:dyDescent="0.45">
      <c r="A32" t="s">
        <v>4</v>
      </c>
      <c r="B32">
        <v>0</v>
      </c>
      <c r="C32">
        <v>1</v>
      </c>
      <c r="D32">
        <v>1</v>
      </c>
      <c r="E32">
        <v>0</v>
      </c>
      <c r="F32">
        <v>1</v>
      </c>
      <c r="G32">
        <v>0</v>
      </c>
      <c r="H32">
        <v>0</v>
      </c>
      <c r="I32">
        <v>0</v>
      </c>
      <c r="J32">
        <f t="shared" si="0"/>
        <v>3</v>
      </c>
      <c r="K32">
        <v>3</v>
      </c>
      <c r="R32">
        <v>0</v>
      </c>
    </row>
    <row r="33" spans="1:18" x14ac:dyDescent="0.45">
      <c r="A33" t="s">
        <v>4</v>
      </c>
      <c r="B33">
        <v>1</v>
      </c>
      <c r="C33">
        <v>1</v>
      </c>
      <c r="D33">
        <v>1</v>
      </c>
      <c r="E33">
        <v>0</v>
      </c>
      <c r="F33">
        <v>0</v>
      </c>
      <c r="G33">
        <v>0</v>
      </c>
      <c r="H33">
        <v>0</v>
      </c>
      <c r="I33">
        <v>0</v>
      </c>
      <c r="J33">
        <f t="shared" si="0"/>
        <v>3</v>
      </c>
      <c r="K33">
        <v>3</v>
      </c>
      <c r="R33">
        <v>0</v>
      </c>
    </row>
    <row r="34" spans="1:18" x14ac:dyDescent="0.45">
      <c r="A34" t="s">
        <v>4</v>
      </c>
      <c r="B34">
        <v>1</v>
      </c>
      <c r="C34">
        <v>1</v>
      </c>
      <c r="D34">
        <v>0</v>
      </c>
      <c r="E34">
        <v>0</v>
      </c>
      <c r="F34">
        <v>0</v>
      </c>
      <c r="G34">
        <v>0</v>
      </c>
      <c r="H34">
        <v>0</v>
      </c>
      <c r="I34">
        <v>1</v>
      </c>
      <c r="J34">
        <f t="shared" si="0"/>
        <v>3</v>
      </c>
      <c r="K34">
        <v>3</v>
      </c>
      <c r="L34" t="s">
        <v>10</v>
      </c>
      <c r="R34">
        <v>0</v>
      </c>
    </row>
    <row r="35" spans="1:18" x14ac:dyDescent="0.45">
      <c r="A35" t="s">
        <v>4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f t="shared" si="0"/>
        <v>0</v>
      </c>
      <c r="K35">
        <v>0</v>
      </c>
      <c r="R35">
        <v>0</v>
      </c>
    </row>
    <row r="36" spans="1:18" x14ac:dyDescent="0.45">
      <c r="A36" t="s">
        <v>4</v>
      </c>
      <c r="B36">
        <v>1</v>
      </c>
      <c r="C36">
        <v>1</v>
      </c>
      <c r="D36">
        <v>0</v>
      </c>
      <c r="E36">
        <v>1</v>
      </c>
      <c r="F36">
        <v>1</v>
      </c>
      <c r="G36">
        <v>1</v>
      </c>
      <c r="H36">
        <v>1</v>
      </c>
      <c r="I36">
        <v>1</v>
      </c>
      <c r="J36">
        <f t="shared" si="0"/>
        <v>7</v>
      </c>
      <c r="K36">
        <v>7</v>
      </c>
      <c r="L36" t="s">
        <v>11</v>
      </c>
      <c r="R36">
        <v>0</v>
      </c>
    </row>
    <row r="37" spans="1:18" x14ac:dyDescent="0.45">
      <c r="A37" t="s">
        <v>4</v>
      </c>
      <c r="B37">
        <v>1</v>
      </c>
      <c r="C37">
        <v>1</v>
      </c>
      <c r="D37">
        <v>0</v>
      </c>
      <c r="E37">
        <v>0</v>
      </c>
      <c r="F37">
        <v>1</v>
      </c>
      <c r="G37">
        <v>1</v>
      </c>
      <c r="H37">
        <v>0</v>
      </c>
      <c r="I37">
        <v>0</v>
      </c>
      <c r="J37">
        <f t="shared" si="0"/>
        <v>4</v>
      </c>
      <c r="K37">
        <v>4</v>
      </c>
      <c r="R37">
        <v>0</v>
      </c>
    </row>
    <row r="38" spans="1:18" x14ac:dyDescent="0.45">
      <c r="A38" t="s">
        <v>4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f t="shared" si="0"/>
        <v>0</v>
      </c>
      <c r="K38">
        <v>0</v>
      </c>
      <c r="R38">
        <v>0</v>
      </c>
    </row>
    <row r="39" spans="1:18" x14ac:dyDescent="0.45">
      <c r="A39" t="s">
        <v>4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f t="shared" si="0"/>
        <v>0</v>
      </c>
      <c r="K39">
        <v>0</v>
      </c>
      <c r="R39">
        <v>0</v>
      </c>
    </row>
    <row r="40" spans="1:18" x14ac:dyDescent="0.45">
      <c r="A40" t="s">
        <v>4</v>
      </c>
      <c r="B40">
        <v>1</v>
      </c>
      <c r="C40">
        <v>1</v>
      </c>
      <c r="D40">
        <v>0</v>
      </c>
      <c r="E40">
        <v>0</v>
      </c>
      <c r="F40">
        <v>1</v>
      </c>
      <c r="G40">
        <v>1</v>
      </c>
      <c r="H40">
        <v>0</v>
      </c>
      <c r="I40">
        <v>0</v>
      </c>
      <c r="J40">
        <f t="shared" si="0"/>
        <v>4</v>
      </c>
      <c r="K40">
        <v>4</v>
      </c>
      <c r="R40">
        <v>0</v>
      </c>
    </row>
    <row r="41" spans="1:18" x14ac:dyDescent="0.45">
      <c r="A41" t="s">
        <v>4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f t="shared" si="0"/>
        <v>0</v>
      </c>
      <c r="K41">
        <v>0</v>
      </c>
      <c r="R41">
        <v>0</v>
      </c>
    </row>
    <row r="42" spans="1:18" x14ac:dyDescent="0.45">
      <c r="A42" t="s">
        <v>4</v>
      </c>
      <c r="B42">
        <v>1</v>
      </c>
      <c r="C42">
        <v>1</v>
      </c>
      <c r="D42">
        <v>0</v>
      </c>
      <c r="E42">
        <v>0</v>
      </c>
      <c r="F42">
        <v>0</v>
      </c>
      <c r="G42">
        <v>0</v>
      </c>
      <c r="H42">
        <v>1</v>
      </c>
      <c r="I42">
        <v>0</v>
      </c>
      <c r="J42">
        <f t="shared" si="0"/>
        <v>3</v>
      </c>
      <c r="K42">
        <v>3</v>
      </c>
      <c r="R42">
        <v>0</v>
      </c>
    </row>
    <row r="43" spans="1:18" x14ac:dyDescent="0.45">
      <c r="A43" t="s">
        <v>4</v>
      </c>
      <c r="B43">
        <v>0</v>
      </c>
      <c r="C43">
        <v>1</v>
      </c>
      <c r="D43">
        <v>0</v>
      </c>
      <c r="E43">
        <v>0</v>
      </c>
      <c r="F43">
        <v>0</v>
      </c>
      <c r="G43">
        <v>1</v>
      </c>
      <c r="H43">
        <v>0</v>
      </c>
      <c r="I43">
        <v>0</v>
      </c>
      <c r="J43">
        <f t="shared" si="0"/>
        <v>2</v>
      </c>
      <c r="K43">
        <v>2</v>
      </c>
      <c r="R43">
        <v>0</v>
      </c>
    </row>
    <row r="44" spans="1:18" x14ac:dyDescent="0.45">
      <c r="A44" t="s">
        <v>4</v>
      </c>
      <c r="B44">
        <v>1</v>
      </c>
      <c r="C44">
        <v>1</v>
      </c>
      <c r="D44">
        <v>0</v>
      </c>
      <c r="E44">
        <v>1</v>
      </c>
      <c r="F44">
        <v>1</v>
      </c>
      <c r="G44">
        <v>1</v>
      </c>
      <c r="H44">
        <v>0</v>
      </c>
      <c r="I44">
        <v>0</v>
      </c>
      <c r="J44">
        <f t="shared" si="0"/>
        <v>5</v>
      </c>
      <c r="K44">
        <v>5</v>
      </c>
      <c r="R44">
        <v>0</v>
      </c>
    </row>
    <row r="45" spans="1:18" x14ac:dyDescent="0.45">
      <c r="A45" t="s">
        <v>4</v>
      </c>
      <c r="B45">
        <v>0</v>
      </c>
      <c r="C45">
        <v>1</v>
      </c>
      <c r="D45">
        <v>0</v>
      </c>
      <c r="E45">
        <v>0</v>
      </c>
      <c r="F45">
        <v>1</v>
      </c>
      <c r="G45">
        <v>0</v>
      </c>
      <c r="H45">
        <v>0</v>
      </c>
      <c r="I45">
        <v>1</v>
      </c>
      <c r="J45">
        <f t="shared" si="0"/>
        <v>3</v>
      </c>
      <c r="K45">
        <v>3</v>
      </c>
      <c r="L45" t="s">
        <v>12</v>
      </c>
      <c r="R45">
        <v>0</v>
      </c>
    </row>
    <row r="46" spans="1:18" x14ac:dyDescent="0.45">
      <c r="A46" t="s">
        <v>4</v>
      </c>
      <c r="B46">
        <v>1</v>
      </c>
      <c r="C46">
        <v>0</v>
      </c>
      <c r="D46">
        <v>0</v>
      </c>
      <c r="E46">
        <v>1</v>
      </c>
      <c r="F46">
        <v>1</v>
      </c>
      <c r="G46">
        <v>0</v>
      </c>
      <c r="H46">
        <v>0</v>
      </c>
      <c r="I46">
        <v>1</v>
      </c>
      <c r="J46">
        <f t="shared" si="0"/>
        <v>4</v>
      </c>
      <c r="K46">
        <v>4</v>
      </c>
      <c r="L46" t="s">
        <v>13</v>
      </c>
      <c r="R46">
        <v>0</v>
      </c>
    </row>
    <row r="47" spans="1:18" x14ac:dyDescent="0.45">
      <c r="A47" t="s">
        <v>4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1</v>
      </c>
      <c r="J47">
        <f t="shared" si="0"/>
        <v>1</v>
      </c>
      <c r="K47">
        <v>1</v>
      </c>
      <c r="L47" t="s">
        <v>14</v>
      </c>
      <c r="R47">
        <v>0</v>
      </c>
    </row>
    <row r="48" spans="1:18" x14ac:dyDescent="0.45">
      <c r="A48" t="s">
        <v>4</v>
      </c>
      <c r="B48">
        <v>1</v>
      </c>
      <c r="C48">
        <v>1</v>
      </c>
      <c r="D48">
        <v>0</v>
      </c>
      <c r="E48">
        <v>0</v>
      </c>
      <c r="F48">
        <v>1</v>
      </c>
      <c r="G48">
        <v>1</v>
      </c>
      <c r="H48">
        <v>1</v>
      </c>
      <c r="I48">
        <v>0</v>
      </c>
      <c r="J48">
        <f t="shared" si="0"/>
        <v>5</v>
      </c>
      <c r="K48">
        <v>5</v>
      </c>
      <c r="R48">
        <v>0</v>
      </c>
    </row>
    <row r="49" spans="1:18" x14ac:dyDescent="0.45">
      <c r="A49" t="s">
        <v>4</v>
      </c>
      <c r="B49">
        <v>1</v>
      </c>
      <c r="C49">
        <v>1</v>
      </c>
      <c r="D49">
        <v>1</v>
      </c>
      <c r="E49">
        <v>0</v>
      </c>
      <c r="F49">
        <v>1</v>
      </c>
      <c r="G49">
        <v>1</v>
      </c>
      <c r="H49">
        <v>0</v>
      </c>
      <c r="I49">
        <v>0</v>
      </c>
      <c r="J49">
        <f t="shared" si="0"/>
        <v>5</v>
      </c>
      <c r="K49">
        <v>5</v>
      </c>
      <c r="R49">
        <v>0</v>
      </c>
    </row>
    <row r="50" spans="1:18" x14ac:dyDescent="0.45">
      <c r="A50" t="s">
        <v>4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f t="shared" si="0"/>
        <v>0</v>
      </c>
      <c r="K50">
        <v>0</v>
      </c>
      <c r="R50">
        <v>0</v>
      </c>
    </row>
    <row r="51" spans="1:18" x14ac:dyDescent="0.45">
      <c r="A51" t="s">
        <v>4</v>
      </c>
      <c r="B51">
        <v>0</v>
      </c>
      <c r="C51">
        <v>1</v>
      </c>
      <c r="D51">
        <v>0</v>
      </c>
      <c r="E51">
        <v>1</v>
      </c>
      <c r="F51">
        <v>1</v>
      </c>
      <c r="G51">
        <v>1</v>
      </c>
      <c r="H51">
        <v>0</v>
      </c>
      <c r="I51">
        <v>0</v>
      </c>
      <c r="J51">
        <f t="shared" si="0"/>
        <v>4</v>
      </c>
      <c r="K51">
        <v>4</v>
      </c>
      <c r="R51">
        <v>0</v>
      </c>
    </row>
    <row r="52" spans="1:18" x14ac:dyDescent="0.45">
      <c r="A52" t="s">
        <v>4</v>
      </c>
      <c r="B52">
        <v>0</v>
      </c>
      <c r="C52">
        <v>1</v>
      </c>
      <c r="D52">
        <v>0</v>
      </c>
      <c r="E52">
        <v>0</v>
      </c>
      <c r="F52">
        <v>1</v>
      </c>
      <c r="G52">
        <v>0</v>
      </c>
      <c r="H52">
        <v>0</v>
      </c>
      <c r="I52">
        <v>0</v>
      </c>
      <c r="J52">
        <f t="shared" si="0"/>
        <v>2</v>
      </c>
      <c r="K52">
        <v>2</v>
      </c>
      <c r="R52">
        <v>0</v>
      </c>
    </row>
    <row r="53" spans="1:18" x14ac:dyDescent="0.45">
      <c r="A53" t="s">
        <v>4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f t="shared" si="0"/>
        <v>0</v>
      </c>
      <c r="K53">
        <v>0</v>
      </c>
      <c r="R53">
        <v>0</v>
      </c>
    </row>
    <row r="54" spans="1:18" x14ac:dyDescent="0.45">
      <c r="A54" t="s">
        <v>4</v>
      </c>
      <c r="B54">
        <v>1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f t="shared" si="0"/>
        <v>1</v>
      </c>
      <c r="K54">
        <v>1</v>
      </c>
      <c r="R54">
        <v>0</v>
      </c>
    </row>
    <row r="55" spans="1:18" x14ac:dyDescent="0.45">
      <c r="A55" t="s">
        <v>4</v>
      </c>
      <c r="B55">
        <v>1</v>
      </c>
      <c r="C55">
        <v>1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f t="shared" si="0"/>
        <v>2</v>
      </c>
      <c r="K55">
        <v>2</v>
      </c>
      <c r="R55">
        <v>0</v>
      </c>
    </row>
    <row r="56" spans="1:18" x14ac:dyDescent="0.45">
      <c r="A56" t="s">
        <v>4</v>
      </c>
      <c r="B56">
        <v>1</v>
      </c>
      <c r="C56">
        <v>1</v>
      </c>
      <c r="D56">
        <v>1</v>
      </c>
      <c r="E56">
        <v>0</v>
      </c>
      <c r="F56">
        <v>1</v>
      </c>
      <c r="G56">
        <v>1</v>
      </c>
      <c r="H56">
        <v>1</v>
      </c>
      <c r="I56">
        <v>0</v>
      </c>
      <c r="J56">
        <f t="shared" si="0"/>
        <v>6</v>
      </c>
      <c r="K56">
        <v>6</v>
      </c>
      <c r="R56">
        <v>0</v>
      </c>
    </row>
    <row r="57" spans="1:18" x14ac:dyDescent="0.45">
      <c r="A57" t="s">
        <v>4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f t="shared" si="0"/>
        <v>0</v>
      </c>
      <c r="K57">
        <v>0</v>
      </c>
      <c r="R57">
        <v>0</v>
      </c>
    </row>
    <row r="58" spans="1:18" x14ac:dyDescent="0.45">
      <c r="A58" t="s">
        <v>4</v>
      </c>
      <c r="B58">
        <v>1</v>
      </c>
      <c r="C58">
        <v>1</v>
      </c>
      <c r="D58">
        <v>0</v>
      </c>
      <c r="E58">
        <v>0</v>
      </c>
      <c r="F58">
        <v>1</v>
      </c>
      <c r="G58">
        <v>0</v>
      </c>
      <c r="H58">
        <v>0</v>
      </c>
      <c r="I58">
        <v>0</v>
      </c>
      <c r="J58">
        <f t="shared" si="0"/>
        <v>3</v>
      </c>
      <c r="K58">
        <v>3</v>
      </c>
      <c r="R58">
        <v>0</v>
      </c>
    </row>
    <row r="59" spans="1:18" x14ac:dyDescent="0.45">
      <c r="A59" t="s">
        <v>4</v>
      </c>
      <c r="B59">
        <v>1</v>
      </c>
      <c r="C59">
        <v>1</v>
      </c>
      <c r="D59">
        <v>1</v>
      </c>
      <c r="E59">
        <v>1</v>
      </c>
      <c r="F59">
        <v>1</v>
      </c>
      <c r="G59">
        <v>1</v>
      </c>
      <c r="H59">
        <v>1</v>
      </c>
      <c r="I59">
        <v>0</v>
      </c>
      <c r="J59">
        <f t="shared" si="0"/>
        <v>7</v>
      </c>
      <c r="K59">
        <v>7</v>
      </c>
      <c r="R59">
        <v>0</v>
      </c>
    </row>
    <row r="60" spans="1:18" x14ac:dyDescent="0.45">
      <c r="A60" t="s">
        <v>4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f t="shared" si="0"/>
        <v>0</v>
      </c>
      <c r="K60">
        <v>0</v>
      </c>
      <c r="R60">
        <v>0</v>
      </c>
    </row>
    <row r="61" spans="1:18" x14ac:dyDescent="0.45">
      <c r="A61" t="s">
        <v>4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f t="shared" si="0"/>
        <v>0</v>
      </c>
      <c r="K61">
        <v>0</v>
      </c>
      <c r="R61">
        <v>0</v>
      </c>
    </row>
    <row r="62" spans="1:18" x14ac:dyDescent="0.45">
      <c r="A62" t="s">
        <v>4</v>
      </c>
      <c r="B62">
        <v>1</v>
      </c>
      <c r="C62">
        <v>1</v>
      </c>
      <c r="D62">
        <v>1</v>
      </c>
      <c r="E62">
        <v>0</v>
      </c>
      <c r="F62">
        <v>1</v>
      </c>
      <c r="G62">
        <v>0</v>
      </c>
      <c r="H62">
        <v>0</v>
      </c>
      <c r="I62">
        <v>0</v>
      </c>
      <c r="J62">
        <f t="shared" si="0"/>
        <v>4</v>
      </c>
      <c r="K62">
        <v>4</v>
      </c>
      <c r="R62">
        <v>0</v>
      </c>
    </row>
    <row r="63" spans="1:18" x14ac:dyDescent="0.45">
      <c r="A63" t="s">
        <v>4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f t="shared" si="0"/>
        <v>0</v>
      </c>
      <c r="K63">
        <v>0</v>
      </c>
      <c r="R63">
        <v>1</v>
      </c>
    </row>
    <row r="64" spans="1:18" x14ac:dyDescent="0.45">
      <c r="A64" t="s">
        <v>4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f t="shared" si="0"/>
        <v>0</v>
      </c>
      <c r="K64">
        <v>0</v>
      </c>
      <c r="R64">
        <v>1</v>
      </c>
    </row>
    <row r="65" spans="1:18" x14ac:dyDescent="0.45">
      <c r="A65" t="s">
        <v>4</v>
      </c>
      <c r="B65">
        <v>1</v>
      </c>
      <c r="C65">
        <v>1</v>
      </c>
      <c r="D65">
        <v>0</v>
      </c>
      <c r="E65">
        <v>0</v>
      </c>
      <c r="F65">
        <v>1</v>
      </c>
      <c r="G65">
        <v>1</v>
      </c>
      <c r="H65">
        <v>0</v>
      </c>
      <c r="I65">
        <v>0</v>
      </c>
      <c r="J65">
        <f t="shared" si="0"/>
        <v>4</v>
      </c>
      <c r="K65">
        <v>4</v>
      </c>
      <c r="R65">
        <v>1</v>
      </c>
    </row>
    <row r="66" spans="1:18" x14ac:dyDescent="0.45">
      <c r="A66" t="s">
        <v>4</v>
      </c>
      <c r="B66">
        <v>1</v>
      </c>
      <c r="C66">
        <v>1</v>
      </c>
      <c r="D66">
        <v>0</v>
      </c>
      <c r="E66">
        <v>0</v>
      </c>
      <c r="F66">
        <v>0</v>
      </c>
      <c r="G66">
        <v>1</v>
      </c>
      <c r="H66">
        <v>1</v>
      </c>
      <c r="I66">
        <v>0</v>
      </c>
      <c r="J66">
        <f t="shared" si="0"/>
        <v>4</v>
      </c>
      <c r="K66">
        <v>4</v>
      </c>
      <c r="R66">
        <v>1</v>
      </c>
    </row>
    <row r="67" spans="1:18" x14ac:dyDescent="0.45">
      <c r="A67" t="s">
        <v>4</v>
      </c>
      <c r="B67">
        <v>1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f t="shared" si="0"/>
        <v>1</v>
      </c>
      <c r="K67">
        <v>1</v>
      </c>
      <c r="R67">
        <v>1</v>
      </c>
    </row>
    <row r="68" spans="1:18" x14ac:dyDescent="0.45">
      <c r="A68" t="s">
        <v>4</v>
      </c>
      <c r="B68">
        <v>1</v>
      </c>
      <c r="C68">
        <v>1</v>
      </c>
      <c r="D68">
        <v>0</v>
      </c>
      <c r="E68">
        <v>0</v>
      </c>
      <c r="F68">
        <v>1</v>
      </c>
      <c r="G68">
        <v>1</v>
      </c>
      <c r="H68">
        <v>0</v>
      </c>
      <c r="I68">
        <v>0</v>
      </c>
      <c r="J68">
        <f t="shared" si="0"/>
        <v>4</v>
      </c>
      <c r="K68">
        <v>4</v>
      </c>
      <c r="R68">
        <v>1</v>
      </c>
    </row>
    <row r="69" spans="1:18" x14ac:dyDescent="0.45">
      <c r="A69" t="s">
        <v>4</v>
      </c>
      <c r="B69">
        <v>0</v>
      </c>
      <c r="C69">
        <v>0</v>
      </c>
      <c r="D69">
        <v>0</v>
      </c>
      <c r="E69">
        <v>0</v>
      </c>
      <c r="F69">
        <v>1</v>
      </c>
      <c r="G69">
        <v>0</v>
      </c>
      <c r="H69">
        <v>0</v>
      </c>
      <c r="I69">
        <v>0</v>
      </c>
      <c r="J69">
        <f t="shared" si="0"/>
        <v>1</v>
      </c>
      <c r="K69">
        <v>1</v>
      </c>
      <c r="R69">
        <v>1</v>
      </c>
    </row>
    <row r="70" spans="1:18" x14ac:dyDescent="0.45">
      <c r="A70" t="s">
        <v>4</v>
      </c>
      <c r="B70">
        <v>0</v>
      </c>
      <c r="C70">
        <v>0</v>
      </c>
      <c r="D70">
        <v>1</v>
      </c>
      <c r="E70">
        <v>0</v>
      </c>
      <c r="F70">
        <v>1</v>
      </c>
      <c r="G70">
        <v>1</v>
      </c>
      <c r="H70">
        <v>1</v>
      </c>
      <c r="I70">
        <v>0</v>
      </c>
      <c r="J70">
        <f t="shared" ref="J70:J133" si="1">SUM(B70:I70)</f>
        <v>4</v>
      </c>
      <c r="K70">
        <v>4</v>
      </c>
      <c r="R70">
        <v>1</v>
      </c>
    </row>
    <row r="71" spans="1:18" x14ac:dyDescent="0.45">
      <c r="A71" t="s">
        <v>4</v>
      </c>
      <c r="B71">
        <v>0</v>
      </c>
      <c r="C71">
        <v>1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f t="shared" si="1"/>
        <v>1</v>
      </c>
      <c r="K71">
        <v>1</v>
      </c>
      <c r="R71">
        <v>1</v>
      </c>
    </row>
    <row r="72" spans="1:18" x14ac:dyDescent="0.45">
      <c r="A72" t="s">
        <v>4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f t="shared" si="1"/>
        <v>0</v>
      </c>
      <c r="K72">
        <v>0</v>
      </c>
      <c r="R72">
        <v>1</v>
      </c>
    </row>
    <row r="73" spans="1:18" x14ac:dyDescent="0.45">
      <c r="A73" t="s">
        <v>4</v>
      </c>
      <c r="B73">
        <v>1</v>
      </c>
      <c r="C73">
        <v>1</v>
      </c>
      <c r="D73">
        <v>1</v>
      </c>
      <c r="E73">
        <v>0</v>
      </c>
      <c r="F73">
        <v>1</v>
      </c>
      <c r="G73">
        <v>1</v>
      </c>
      <c r="H73">
        <v>1</v>
      </c>
      <c r="I73">
        <v>0</v>
      </c>
      <c r="J73">
        <f t="shared" si="1"/>
        <v>6</v>
      </c>
      <c r="K73">
        <v>6</v>
      </c>
      <c r="R73">
        <v>1</v>
      </c>
    </row>
    <row r="74" spans="1:18" x14ac:dyDescent="0.45">
      <c r="A74" t="s">
        <v>4</v>
      </c>
      <c r="B74">
        <v>1</v>
      </c>
      <c r="C74">
        <v>1</v>
      </c>
      <c r="D74">
        <v>0</v>
      </c>
      <c r="E74">
        <v>0</v>
      </c>
      <c r="F74">
        <v>1</v>
      </c>
      <c r="G74">
        <v>0</v>
      </c>
      <c r="H74">
        <v>1</v>
      </c>
      <c r="I74">
        <v>0</v>
      </c>
      <c r="J74">
        <f t="shared" si="1"/>
        <v>4</v>
      </c>
      <c r="K74">
        <v>4</v>
      </c>
      <c r="R74">
        <v>1</v>
      </c>
    </row>
    <row r="75" spans="1:18" x14ac:dyDescent="0.45">
      <c r="A75" t="s">
        <v>4</v>
      </c>
      <c r="B75">
        <v>0</v>
      </c>
      <c r="C75">
        <v>1</v>
      </c>
      <c r="D75">
        <v>1</v>
      </c>
      <c r="E75">
        <v>1</v>
      </c>
      <c r="F75">
        <v>1</v>
      </c>
      <c r="G75">
        <v>0</v>
      </c>
      <c r="H75">
        <v>1</v>
      </c>
      <c r="I75">
        <v>0</v>
      </c>
      <c r="J75">
        <f t="shared" si="1"/>
        <v>5</v>
      </c>
      <c r="K75">
        <v>5</v>
      </c>
      <c r="R75">
        <v>1</v>
      </c>
    </row>
    <row r="76" spans="1:18" x14ac:dyDescent="0.45">
      <c r="A76" t="s">
        <v>4</v>
      </c>
      <c r="B76">
        <v>1</v>
      </c>
      <c r="C76">
        <v>1</v>
      </c>
      <c r="D76">
        <v>0</v>
      </c>
      <c r="E76">
        <v>0</v>
      </c>
      <c r="F76">
        <v>1</v>
      </c>
      <c r="G76">
        <v>1</v>
      </c>
      <c r="H76">
        <v>0</v>
      </c>
      <c r="I76">
        <v>0</v>
      </c>
      <c r="J76">
        <f t="shared" si="1"/>
        <v>4</v>
      </c>
      <c r="K76">
        <v>4</v>
      </c>
      <c r="R76">
        <v>1</v>
      </c>
    </row>
    <row r="77" spans="1:18" x14ac:dyDescent="0.45">
      <c r="A77" t="s">
        <v>5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f t="shared" si="1"/>
        <v>0</v>
      </c>
      <c r="K77">
        <v>0</v>
      </c>
      <c r="R77">
        <v>1</v>
      </c>
    </row>
    <row r="78" spans="1:18" x14ac:dyDescent="0.45">
      <c r="A78" t="s">
        <v>4</v>
      </c>
      <c r="B78">
        <v>0</v>
      </c>
      <c r="C78">
        <v>1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f t="shared" si="1"/>
        <v>1</v>
      </c>
      <c r="K78">
        <v>1</v>
      </c>
      <c r="R78">
        <v>1</v>
      </c>
    </row>
    <row r="79" spans="1:18" x14ac:dyDescent="0.45">
      <c r="A79" t="s">
        <v>4</v>
      </c>
      <c r="B79">
        <v>1</v>
      </c>
      <c r="C79">
        <v>1</v>
      </c>
      <c r="D79">
        <v>1</v>
      </c>
      <c r="E79">
        <v>1</v>
      </c>
      <c r="F79">
        <v>1</v>
      </c>
      <c r="G79">
        <v>1</v>
      </c>
      <c r="H79">
        <v>1</v>
      </c>
      <c r="I79">
        <v>0</v>
      </c>
      <c r="J79">
        <f t="shared" si="1"/>
        <v>7</v>
      </c>
      <c r="K79">
        <v>7</v>
      </c>
      <c r="R79">
        <v>1</v>
      </c>
    </row>
    <row r="80" spans="1:18" x14ac:dyDescent="0.45">
      <c r="A80" t="s">
        <v>4</v>
      </c>
      <c r="B80">
        <v>0</v>
      </c>
      <c r="C80">
        <v>1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f t="shared" si="1"/>
        <v>1</v>
      </c>
      <c r="K80">
        <v>1</v>
      </c>
      <c r="R80">
        <v>1</v>
      </c>
    </row>
    <row r="81" spans="1:19" x14ac:dyDescent="0.45">
      <c r="A81" t="s">
        <v>4</v>
      </c>
      <c r="B81">
        <v>1</v>
      </c>
      <c r="C81">
        <v>1</v>
      </c>
      <c r="D81">
        <v>1</v>
      </c>
      <c r="E81">
        <v>1</v>
      </c>
      <c r="F81">
        <v>0</v>
      </c>
      <c r="G81">
        <v>0</v>
      </c>
      <c r="H81">
        <v>0</v>
      </c>
      <c r="I81">
        <v>0</v>
      </c>
      <c r="J81">
        <f t="shared" si="1"/>
        <v>4</v>
      </c>
      <c r="K81">
        <v>4</v>
      </c>
      <c r="R81">
        <v>1</v>
      </c>
    </row>
    <row r="82" spans="1:19" x14ac:dyDescent="0.45">
      <c r="A82" t="s">
        <v>4</v>
      </c>
      <c r="B82">
        <v>1</v>
      </c>
      <c r="C82">
        <v>1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f t="shared" si="1"/>
        <v>2</v>
      </c>
      <c r="K82">
        <v>2</v>
      </c>
      <c r="R82">
        <v>1</v>
      </c>
    </row>
    <row r="83" spans="1:19" x14ac:dyDescent="0.45">
      <c r="A83" t="s">
        <v>4</v>
      </c>
      <c r="B83">
        <v>1</v>
      </c>
      <c r="C83">
        <v>1</v>
      </c>
      <c r="D83">
        <v>0</v>
      </c>
      <c r="E83">
        <v>0</v>
      </c>
      <c r="F83">
        <v>0</v>
      </c>
      <c r="G83">
        <v>0</v>
      </c>
      <c r="H83">
        <v>0</v>
      </c>
      <c r="I83">
        <v>1</v>
      </c>
      <c r="J83">
        <f t="shared" si="1"/>
        <v>3</v>
      </c>
      <c r="K83">
        <v>3</v>
      </c>
      <c r="L83" t="s">
        <v>15</v>
      </c>
      <c r="R83">
        <v>1</v>
      </c>
    </row>
    <row r="84" spans="1:19" x14ac:dyDescent="0.45">
      <c r="A84" t="s">
        <v>5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f t="shared" si="1"/>
        <v>0</v>
      </c>
      <c r="K84">
        <v>0</v>
      </c>
      <c r="R84">
        <v>1</v>
      </c>
      <c r="S84">
        <f>84-62</f>
        <v>22</v>
      </c>
    </row>
    <row r="85" spans="1:19" x14ac:dyDescent="0.45">
      <c r="A85" t="s">
        <v>4</v>
      </c>
      <c r="B85">
        <v>1</v>
      </c>
      <c r="C85">
        <v>1</v>
      </c>
      <c r="D85">
        <v>0</v>
      </c>
      <c r="E85">
        <v>1</v>
      </c>
      <c r="F85">
        <v>0</v>
      </c>
      <c r="G85">
        <v>0</v>
      </c>
      <c r="H85">
        <v>0</v>
      </c>
      <c r="I85">
        <v>0</v>
      </c>
      <c r="J85">
        <f t="shared" si="1"/>
        <v>3</v>
      </c>
      <c r="K85">
        <v>3</v>
      </c>
      <c r="R85">
        <v>2</v>
      </c>
    </row>
    <row r="86" spans="1:19" x14ac:dyDescent="0.45">
      <c r="A86" t="s">
        <v>4</v>
      </c>
      <c r="B86">
        <v>1</v>
      </c>
      <c r="C86">
        <v>1</v>
      </c>
      <c r="D86">
        <v>1</v>
      </c>
      <c r="E86">
        <v>0</v>
      </c>
      <c r="F86">
        <v>0</v>
      </c>
      <c r="G86">
        <v>0</v>
      </c>
      <c r="H86">
        <v>0</v>
      </c>
      <c r="I86">
        <v>0</v>
      </c>
      <c r="J86">
        <f t="shared" si="1"/>
        <v>3</v>
      </c>
      <c r="K86">
        <v>3</v>
      </c>
      <c r="R86">
        <v>2</v>
      </c>
    </row>
    <row r="87" spans="1:19" x14ac:dyDescent="0.45">
      <c r="A87" t="s">
        <v>4</v>
      </c>
      <c r="B87">
        <v>1</v>
      </c>
      <c r="C87">
        <v>1</v>
      </c>
      <c r="D87">
        <v>1</v>
      </c>
      <c r="E87">
        <v>1</v>
      </c>
      <c r="F87">
        <v>1</v>
      </c>
      <c r="G87">
        <v>1</v>
      </c>
      <c r="H87">
        <v>0</v>
      </c>
      <c r="I87">
        <v>0</v>
      </c>
      <c r="J87">
        <f t="shared" si="1"/>
        <v>6</v>
      </c>
      <c r="K87">
        <v>6</v>
      </c>
      <c r="R87">
        <v>2</v>
      </c>
    </row>
    <row r="88" spans="1:19" x14ac:dyDescent="0.45">
      <c r="A88" t="s">
        <v>4</v>
      </c>
      <c r="B88">
        <v>1</v>
      </c>
      <c r="C88">
        <v>1</v>
      </c>
      <c r="D88">
        <v>0</v>
      </c>
      <c r="E88">
        <v>0</v>
      </c>
      <c r="F88">
        <v>0</v>
      </c>
      <c r="G88">
        <v>1</v>
      </c>
      <c r="H88">
        <v>0</v>
      </c>
      <c r="I88">
        <v>0</v>
      </c>
      <c r="J88">
        <f t="shared" si="1"/>
        <v>3</v>
      </c>
      <c r="K88">
        <v>3</v>
      </c>
      <c r="R88">
        <v>2</v>
      </c>
    </row>
    <row r="89" spans="1:19" x14ac:dyDescent="0.45">
      <c r="A89" t="s">
        <v>4</v>
      </c>
      <c r="B89">
        <v>1</v>
      </c>
      <c r="C89">
        <v>1</v>
      </c>
      <c r="D89">
        <v>1</v>
      </c>
      <c r="E89">
        <v>0</v>
      </c>
      <c r="F89">
        <v>1</v>
      </c>
      <c r="G89">
        <v>1</v>
      </c>
      <c r="H89">
        <v>1</v>
      </c>
      <c r="I89">
        <v>0</v>
      </c>
      <c r="J89">
        <f t="shared" si="1"/>
        <v>6</v>
      </c>
      <c r="K89">
        <v>6</v>
      </c>
      <c r="R89">
        <v>2</v>
      </c>
    </row>
    <row r="90" spans="1:19" x14ac:dyDescent="0.45">
      <c r="A90" t="s">
        <v>4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f t="shared" si="1"/>
        <v>0</v>
      </c>
      <c r="K90">
        <v>0</v>
      </c>
      <c r="R90">
        <v>2</v>
      </c>
    </row>
    <row r="91" spans="1:19" x14ac:dyDescent="0.45">
      <c r="A91" t="s">
        <v>4</v>
      </c>
      <c r="B91">
        <v>1</v>
      </c>
      <c r="C91">
        <v>1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f t="shared" si="1"/>
        <v>2</v>
      </c>
      <c r="K91">
        <v>2</v>
      </c>
      <c r="R91">
        <v>2</v>
      </c>
    </row>
    <row r="92" spans="1:19" x14ac:dyDescent="0.45">
      <c r="A92" t="s">
        <v>4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f t="shared" si="1"/>
        <v>0</v>
      </c>
      <c r="K92">
        <v>0</v>
      </c>
      <c r="R92">
        <v>2</v>
      </c>
    </row>
    <row r="93" spans="1:19" x14ac:dyDescent="0.45">
      <c r="A93" t="s">
        <v>4</v>
      </c>
      <c r="B93">
        <v>0</v>
      </c>
      <c r="C93">
        <v>1</v>
      </c>
      <c r="D93">
        <v>0</v>
      </c>
      <c r="E93">
        <v>0</v>
      </c>
      <c r="F93">
        <v>0</v>
      </c>
      <c r="G93">
        <v>1</v>
      </c>
      <c r="H93">
        <v>1</v>
      </c>
      <c r="I93">
        <v>0</v>
      </c>
      <c r="J93">
        <f t="shared" si="1"/>
        <v>3</v>
      </c>
      <c r="K93">
        <v>3</v>
      </c>
      <c r="R93">
        <v>2</v>
      </c>
    </row>
    <row r="94" spans="1:19" x14ac:dyDescent="0.45">
      <c r="A94" t="s">
        <v>4</v>
      </c>
      <c r="B94">
        <v>0</v>
      </c>
      <c r="C94">
        <v>1</v>
      </c>
      <c r="D94">
        <v>0</v>
      </c>
      <c r="E94">
        <v>0</v>
      </c>
      <c r="F94">
        <v>0</v>
      </c>
      <c r="G94">
        <v>0</v>
      </c>
      <c r="H94">
        <v>1</v>
      </c>
      <c r="I94">
        <v>0</v>
      </c>
      <c r="J94">
        <f t="shared" si="1"/>
        <v>2</v>
      </c>
      <c r="K94">
        <v>2</v>
      </c>
      <c r="R94">
        <v>2</v>
      </c>
    </row>
    <row r="95" spans="1:19" x14ac:dyDescent="0.45">
      <c r="A95" t="s">
        <v>4</v>
      </c>
      <c r="B95">
        <v>0</v>
      </c>
      <c r="C95">
        <v>0</v>
      </c>
      <c r="D95">
        <v>0</v>
      </c>
      <c r="E95">
        <v>0</v>
      </c>
      <c r="F95">
        <v>1</v>
      </c>
      <c r="G95">
        <v>0</v>
      </c>
      <c r="H95">
        <v>0</v>
      </c>
      <c r="I95">
        <v>0</v>
      </c>
      <c r="J95">
        <f t="shared" si="1"/>
        <v>1</v>
      </c>
      <c r="K95">
        <v>1</v>
      </c>
      <c r="R95">
        <v>2</v>
      </c>
    </row>
    <row r="96" spans="1:19" x14ac:dyDescent="0.45">
      <c r="A96" t="s">
        <v>4</v>
      </c>
      <c r="B96">
        <v>1</v>
      </c>
      <c r="C96">
        <v>1</v>
      </c>
      <c r="D96">
        <v>0</v>
      </c>
      <c r="E96">
        <v>0</v>
      </c>
      <c r="F96">
        <v>1</v>
      </c>
      <c r="G96">
        <v>0</v>
      </c>
      <c r="H96">
        <v>0</v>
      </c>
      <c r="I96">
        <v>0</v>
      </c>
      <c r="J96">
        <f t="shared" si="1"/>
        <v>3</v>
      </c>
      <c r="K96">
        <v>3</v>
      </c>
      <c r="R96">
        <v>2</v>
      </c>
    </row>
    <row r="97" spans="1:18" x14ac:dyDescent="0.45">
      <c r="A97" t="s">
        <v>4</v>
      </c>
      <c r="B97">
        <v>1</v>
      </c>
      <c r="C97">
        <v>0</v>
      </c>
      <c r="D97">
        <v>1</v>
      </c>
      <c r="E97">
        <v>1</v>
      </c>
      <c r="F97">
        <v>1</v>
      </c>
      <c r="G97">
        <v>0</v>
      </c>
      <c r="H97">
        <v>0</v>
      </c>
      <c r="I97">
        <v>0</v>
      </c>
      <c r="J97">
        <f t="shared" si="1"/>
        <v>4</v>
      </c>
      <c r="K97">
        <v>4</v>
      </c>
      <c r="R97">
        <v>2</v>
      </c>
    </row>
    <row r="98" spans="1:18" x14ac:dyDescent="0.45">
      <c r="A98" t="s">
        <v>4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f t="shared" si="1"/>
        <v>0</v>
      </c>
      <c r="K98">
        <v>0</v>
      </c>
      <c r="R98">
        <v>2</v>
      </c>
    </row>
    <row r="99" spans="1:18" x14ac:dyDescent="0.45">
      <c r="A99" t="s">
        <v>4</v>
      </c>
      <c r="B99">
        <v>1</v>
      </c>
      <c r="C99">
        <v>0</v>
      </c>
      <c r="D99">
        <v>1</v>
      </c>
      <c r="E99">
        <v>0</v>
      </c>
      <c r="F99">
        <v>0</v>
      </c>
      <c r="G99">
        <v>0</v>
      </c>
      <c r="H99">
        <v>0</v>
      </c>
      <c r="I99">
        <v>0</v>
      </c>
      <c r="J99">
        <f t="shared" si="1"/>
        <v>2</v>
      </c>
      <c r="K99">
        <v>2</v>
      </c>
      <c r="R99">
        <v>2</v>
      </c>
    </row>
    <row r="100" spans="1:18" x14ac:dyDescent="0.45">
      <c r="A100" t="s">
        <v>4</v>
      </c>
      <c r="B100">
        <v>1</v>
      </c>
      <c r="C100">
        <v>1</v>
      </c>
      <c r="D100">
        <v>1</v>
      </c>
      <c r="E100">
        <v>1</v>
      </c>
      <c r="F100">
        <v>0</v>
      </c>
      <c r="G100">
        <v>0</v>
      </c>
      <c r="H100">
        <v>0</v>
      </c>
      <c r="I100">
        <v>0</v>
      </c>
      <c r="J100">
        <f t="shared" si="1"/>
        <v>4</v>
      </c>
      <c r="K100">
        <v>4</v>
      </c>
      <c r="R100">
        <v>2</v>
      </c>
    </row>
    <row r="101" spans="1:18" x14ac:dyDescent="0.45">
      <c r="A101" t="s">
        <v>4</v>
      </c>
      <c r="B101">
        <v>1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f t="shared" si="1"/>
        <v>1</v>
      </c>
      <c r="K101">
        <v>1</v>
      </c>
      <c r="R101">
        <v>2</v>
      </c>
    </row>
    <row r="102" spans="1:18" x14ac:dyDescent="0.45">
      <c r="A102" t="s">
        <v>4</v>
      </c>
      <c r="B102">
        <v>1</v>
      </c>
      <c r="C102">
        <v>1</v>
      </c>
      <c r="D102">
        <v>1</v>
      </c>
      <c r="E102">
        <v>0</v>
      </c>
      <c r="F102">
        <v>0</v>
      </c>
      <c r="G102">
        <v>1</v>
      </c>
      <c r="H102">
        <v>1</v>
      </c>
      <c r="I102">
        <v>0</v>
      </c>
      <c r="J102">
        <f t="shared" si="1"/>
        <v>5</v>
      </c>
      <c r="K102">
        <v>5</v>
      </c>
      <c r="R102">
        <v>2</v>
      </c>
    </row>
    <row r="103" spans="1:18" x14ac:dyDescent="0.45">
      <c r="A103" t="s">
        <v>4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f t="shared" si="1"/>
        <v>0</v>
      </c>
      <c r="K103">
        <v>0</v>
      </c>
      <c r="R103">
        <v>2</v>
      </c>
    </row>
    <row r="104" spans="1:18" x14ac:dyDescent="0.45">
      <c r="A104" t="s">
        <v>4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f t="shared" si="1"/>
        <v>0</v>
      </c>
      <c r="K104">
        <v>0</v>
      </c>
      <c r="R104">
        <v>2</v>
      </c>
    </row>
    <row r="105" spans="1:18" x14ac:dyDescent="0.45">
      <c r="A105" t="s">
        <v>5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f t="shared" si="1"/>
        <v>0</v>
      </c>
      <c r="K105">
        <v>0</v>
      </c>
      <c r="R105">
        <v>2</v>
      </c>
    </row>
    <row r="106" spans="1:18" x14ac:dyDescent="0.45">
      <c r="A106" t="s">
        <v>4</v>
      </c>
      <c r="B106">
        <v>0</v>
      </c>
      <c r="C106">
        <v>1</v>
      </c>
      <c r="D106">
        <v>0</v>
      </c>
      <c r="E106">
        <v>0</v>
      </c>
      <c r="F106">
        <v>1</v>
      </c>
      <c r="G106">
        <v>0</v>
      </c>
      <c r="H106">
        <v>1</v>
      </c>
      <c r="I106">
        <v>0</v>
      </c>
      <c r="J106">
        <f t="shared" si="1"/>
        <v>3</v>
      </c>
      <c r="K106">
        <v>3</v>
      </c>
      <c r="R106">
        <v>2</v>
      </c>
    </row>
    <row r="107" spans="1:18" x14ac:dyDescent="0.45">
      <c r="A107" t="s">
        <v>4</v>
      </c>
      <c r="B107">
        <v>1</v>
      </c>
      <c r="C107">
        <v>1</v>
      </c>
      <c r="D107">
        <v>0</v>
      </c>
      <c r="E107">
        <v>0</v>
      </c>
      <c r="F107">
        <v>1</v>
      </c>
      <c r="G107">
        <v>1</v>
      </c>
      <c r="H107">
        <v>0</v>
      </c>
      <c r="I107">
        <v>0</v>
      </c>
      <c r="J107">
        <f t="shared" si="1"/>
        <v>4</v>
      </c>
      <c r="K107">
        <v>4</v>
      </c>
      <c r="R107">
        <v>2</v>
      </c>
    </row>
    <row r="108" spans="1:18" x14ac:dyDescent="0.45">
      <c r="A108" t="s">
        <v>4</v>
      </c>
      <c r="B108">
        <v>0</v>
      </c>
      <c r="C108">
        <v>1</v>
      </c>
      <c r="D108">
        <v>1</v>
      </c>
      <c r="E108">
        <v>1</v>
      </c>
      <c r="F108">
        <v>1</v>
      </c>
      <c r="G108">
        <v>1</v>
      </c>
      <c r="H108">
        <v>0</v>
      </c>
      <c r="I108">
        <v>0</v>
      </c>
      <c r="J108">
        <f t="shared" si="1"/>
        <v>5</v>
      </c>
      <c r="K108">
        <v>5</v>
      </c>
      <c r="R108">
        <v>2</v>
      </c>
    </row>
    <row r="109" spans="1:18" x14ac:dyDescent="0.45">
      <c r="A109" t="s">
        <v>4</v>
      </c>
      <c r="B109">
        <v>0</v>
      </c>
      <c r="C109">
        <v>0</v>
      </c>
      <c r="D109">
        <v>1</v>
      </c>
      <c r="E109">
        <v>0</v>
      </c>
      <c r="F109">
        <v>0</v>
      </c>
      <c r="G109">
        <v>0</v>
      </c>
      <c r="H109">
        <v>0</v>
      </c>
      <c r="I109">
        <v>0</v>
      </c>
      <c r="J109">
        <f t="shared" si="1"/>
        <v>1</v>
      </c>
      <c r="K109">
        <v>1</v>
      </c>
      <c r="R109">
        <v>2</v>
      </c>
    </row>
    <row r="110" spans="1:18" x14ac:dyDescent="0.45">
      <c r="A110" t="s">
        <v>4</v>
      </c>
      <c r="B110">
        <v>1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f t="shared" si="1"/>
        <v>1</v>
      </c>
      <c r="K110">
        <v>1</v>
      </c>
      <c r="R110">
        <v>2</v>
      </c>
    </row>
    <row r="111" spans="1:18" x14ac:dyDescent="0.45">
      <c r="A111" t="s">
        <v>4</v>
      </c>
      <c r="B111">
        <v>0</v>
      </c>
      <c r="C111">
        <v>1</v>
      </c>
      <c r="D111">
        <v>0</v>
      </c>
      <c r="E111">
        <v>1</v>
      </c>
      <c r="F111">
        <v>1</v>
      </c>
      <c r="G111">
        <v>1</v>
      </c>
      <c r="H111">
        <v>1</v>
      </c>
      <c r="I111">
        <v>0</v>
      </c>
      <c r="J111">
        <f t="shared" si="1"/>
        <v>5</v>
      </c>
      <c r="K111">
        <v>5</v>
      </c>
      <c r="R111">
        <v>2</v>
      </c>
    </row>
    <row r="112" spans="1:18" x14ac:dyDescent="0.45">
      <c r="A112" t="s">
        <v>4</v>
      </c>
      <c r="B112">
        <v>0</v>
      </c>
      <c r="C112">
        <v>1</v>
      </c>
      <c r="D112">
        <v>1</v>
      </c>
      <c r="E112">
        <v>0</v>
      </c>
      <c r="F112">
        <v>0</v>
      </c>
      <c r="G112">
        <v>1</v>
      </c>
      <c r="H112">
        <v>0</v>
      </c>
      <c r="I112">
        <v>0</v>
      </c>
      <c r="J112">
        <f t="shared" si="1"/>
        <v>3</v>
      </c>
      <c r="K112">
        <v>3</v>
      </c>
      <c r="R112">
        <v>2</v>
      </c>
    </row>
    <row r="113" spans="1:19" x14ac:dyDescent="0.45">
      <c r="A113" t="s">
        <v>4</v>
      </c>
      <c r="B113">
        <v>0</v>
      </c>
      <c r="C113">
        <v>0</v>
      </c>
      <c r="D113">
        <v>0</v>
      </c>
      <c r="E113">
        <v>0</v>
      </c>
      <c r="F113">
        <v>1</v>
      </c>
      <c r="G113">
        <v>1</v>
      </c>
      <c r="H113">
        <v>0</v>
      </c>
      <c r="I113">
        <v>0</v>
      </c>
      <c r="J113">
        <f t="shared" si="1"/>
        <v>2</v>
      </c>
      <c r="K113">
        <v>2</v>
      </c>
      <c r="R113">
        <v>2</v>
      </c>
    </row>
    <row r="114" spans="1:19" x14ac:dyDescent="0.45">
      <c r="A114" t="s">
        <v>4</v>
      </c>
      <c r="B114">
        <v>0</v>
      </c>
      <c r="C114">
        <v>1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1</v>
      </c>
      <c r="J114">
        <f t="shared" si="1"/>
        <v>2</v>
      </c>
      <c r="K114">
        <v>2</v>
      </c>
      <c r="L114" t="s">
        <v>16</v>
      </c>
      <c r="R114">
        <v>2</v>
      </c>
      <c r="S114">
        <f>114-84</f>
        <v>30</v>
      </c>
    </row>
    <row r="115" spans="1:19" x14ac:dyDescent="0.45">
      <c r="A115" t="s">
        <v>4</v>
      </c>
      <c r="B115">
        <v>0</v>
      </c>
      <c r="C115">
        <v>1</v>
      </c>
      <c r="D115">
        <v>0</v>
      </c>
      <c r="E115">
        <v>0</v>
      </c>
      <c r="F115">
        <v>1</v>
      </c>
      <c r="G115">
        <v>0</v>
      </c>
      <c r="H115">
        <v>0</v>
      </c>
      <c r="I115">
        <v>0</v>
      </c>
      <c r="J115">
        <f t="shared" si="1"/>
        <v>2</v>
      </c>
      <c r="K115">
        <v>2</v>
      </c>
      <c r="R115">
        <v>3</v>
      </c>
    </row>
    <row r="116" spans="1:19" x14ac:dyDescent="0.45">
      <c r="A116" t="s">
        <v>4</v>
      </c>
      <c r="B116">
        <v>0</v>
      </c>
      <c r="C116">
        <v>0</v>
      </c>
      <c r="D116">
        <v>1</v>
      </c>
      <c r="E116">
        <v>0</v>
      </c>
      <c r="F116">
        <v>1</v>
      </c>
      <c r="G116">
        <v>0</v>
      </c>
      <c r="H116">
        <v>0</v>
      </c>
      <c r="I116">
        <v>0</v>
      </c>
      <c r="J116">
        <f t="shared" si="1"/>
        <v>2</v>
      </c>
      <c r="K116">
        <v>2</v>
      </c>
      <c r="R116">
        <v>3</v>
      </c>
    </row>
    <row r="117" spans="1:19" x14ac:dyDescent="0.45">
      <c r="A117" t="s">
        <v>4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f t="shared" si="1"/>
        <v>0</v>
      </c>
      <c r="K117">
        <v>0</v>
      </c>
      <c r="R117">
        <v>3</v>
      </c>
    </row>
    <row r="118" spans="1:19" x14ac:dyDescent="0.45">
      <c r="A118" t="s">
        <v>4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f t="shared" si="1"/>
        <v>0</v>
      </c>
      <c r="K118">
        <v>0</v>
      </c>
      <c r="R118">
        <v>3</v>
      </c>
    </row>
    <row r="119" spans="1:19" x14ac:dyDescent="0.45">
      <c r="A119" t="s">
        <v>4</v>
      </c>
      <c r="B119">
        <v>1</v>
      </c>
      <c r="C119">
        <v>1</v>
      </c>
      <c r="D119">
        <v>0</v>
      </c>
      <c r="E119">
        <v>1</v>
      </c>
      <c r="F119">
        <v>1</v>
      </c>
      <c r="G119">
        <v>0</v>
      </c>
      <c r="H119">
        <v>0</v>
      </c>
      <c r="I119">
        <v>0</v>
      </c>
      <c r="J119">
        <f t="shared" si="1"/>
        <v>4</v>
      </c>
      <c r="K119">
        <v>4</v>
      </c>
      <c r="R119">
        <v>3</v>
      </c>
    </row>
    <row r="120" spans="1:19" x14ac:dyDescent="0.45">
      <c r="A120" t="s">
        <v>4</v>
      </c>
      <c r="B120">
        <v>1</v>
      </c>
      <c r="C120">
        <v>1</v>
      </c>
      <c r="D120">
        <v>0</v>
      </c>
      <c r="E120">
        <v>0</v>
      </c>
      <c r="F120">
        <v>1</v>
      </c>
      <c r="G120">
        <v>1</v>
      </c>
      <c r="H120">
        <v>1</v>
      </c>
      <c r="I120">
        <v>0</v>
      </c>
      <c r="J120">
        <f t="shared" si="1"/>
        <v>5</v>
      </c>
      <c r="K120">
        <v>5</v>
      </c>
      <c r="R120">
        <v>3</v>
      </c>
    </row>
    <row r="121" spans="1:19" x14ac:dyDescent="0.45">
      <c r="A121" t="s">
        <v>4</v>
      </c>
      <c r="B121">
        <v>1</v>
      </c>
      <c r="C121">
        <v>1</v>
      </c>
      <c r="D121">
        <v>0</v>
      </c>
      <c r="E121">
        <v>1</v>
      </c>
      <c r="F121">
        <v>1</v>
      </c>
      <c r="G121">
        <v>1</v>
      </c>
      <c r="H121">
        <v>0</v>
      </c>
      <c r="I121">
        <v>1</v>
      </c>
      <c r="J121">
        <f t="shared" si="1"/>
        <v>6</v>
      </c>
      <c r="K121">
        <v>6</v>
      </c>
      <c r="L121" t="s">
        <v>17</v>
      </c>
      <c r="R121">
        <v>3</v>
      </c>
    </row>
    <row r="122" spans="1:19" x14ac:dyDescent="0.45">
      <c r="A122" t="s">
        <v>4</v>
      </c>
      <c r="B122">
        <v>1</v>
      </c>
      <c r="C122">
        <v>1</v>
      </c>
      <c r="D122">
        <v>1</v>
      </c>
      <c r="E122">
        <v>0</v>
      </c>
      <c r="F122">
        <v>0</v>
      </c>
      <c r="G122">
        <v>1</v>
      </c>
      <c r="H122">
        <v>1</v>
      </c>
      <c r="I122">
        <v>0</v>
      </c>
      <c r="J122">
        <f t="shared" si="1"/>
        <v>5</v>
      </c>
      <c r="K122">
        <v>5</v>
      </c>
      <c r="R122">
        <v>3</v>
      </c>
    </row>
    <row r="123" spans="1:19" x14ac:dyDescent="0.45">
      <c r="A123" t="s">
        <v>4</v>
      </c>
      <c r="B123">
        <v>0</v>
      </c>
      <c r="C123">
        <v>1</v>
      </c>
      <c r="D123">
        <v>0</v>
      </c>
      <c r="E123">
        <v>0</v>
      </c>
      <c r="F123">
        <v>1</v>
      </c>
      <c r="G123">
        <v>0</v>
      </c>
      <c r="H123">
        <v>0</v>
      </c>
      <c r="I123">
        <v>0</v>
      </c>
      <c r="J123">
        <f t="shared" si="1"/>
        <v>2</v>
      </c>
      <c r="K123">
        <v>2</v>
      </c>
      <c r="R123">
        <v>3</v>
      </c>
    </row>
    <row r="124" spans="1:19" x14ac:dyDescent="0.45">
      <c r="A124" t="s">
        <v>4</v>
      </c>
      <c r="B124">
        <v>1</v>
      </c>
      <c r="C124">
        <v>1</v>
      </c>
      <c r="D124">
        <v>0</v>
      </c>
      <c r="E124">
        <v>0</v>
      </c>
      <c r="F124">
        <v>1</v>
      </c>
      <c r="G124">
        <v>0</v>
      </c>
      <c r="H124">
        <v>0</v>
      </c>
      <c r="I124">
        <v>0</v>
      </c>
      <c r="J124">
        <f t="shared" si="1"/>
        <v>3</v>
      </c>
      <c r="K124">
        <v>3</v>
      </c>
      <c r="R124">
        <v>3</v>
      </c>
    </row>
    <row r="125" spans="1:19" x14ac:dyDescent="0.45">
      <c r="A125" t="s">
        <v>4</v>
      </c>
      <c r="B125">
        <v>1</v>
      </c>
      <c r="C125">
        <v>1</v>
      </c>
      <c r="D125">
        <v>0</v>
      </c>
      <c r="E125">
        <v>0</v>
      </c>
      <c r="F125">
        <v>0</v>
      </c>
      <c r="G125">
        <v>0</v>
      </c>
      <c r="H125">
        <v>1</v>
      </c>
      <c r="I125">
        <v>0</v>
      </c>
      <c r="J125">
        <f t="shared" si="1"/>
        <v>3</v>
      </c>
      <c r="K125">
        <v>3</v>
      </c>
      <c r="R125">
        <v>3</v>
      </c>
    </row>
    <row r="126" spans="1:19" x14ac:dyDescent="0.45">
      <c r="A126" t="s">
        <v>4</v>
      </c>
      <c r="B126">
        <v>1</v>
      </c>
      <c r="C126">
        <v>1</v>
      </c>
      <c r="D126">
        <v>0</v>
      </c>
      <c r="E126">
        <v>0</v>
      </c>
      <c r="F126">
        <v>1</v>
      </c>
      <c r="G126">
        <v>1</v>
      </c>
      <c r="H126">
        <v>0</v>
      </c>
      <c r="I126">
        <v>0</v>
      </c>
      <c r="J126">
        <f t="shared" si="1"/>
        <v>4</v>
      </c>
      <c r="K126">
        <v>4</v>
      </c>
      <c r="R126">
        <v>3</v>
      </c>
    </row>
    <row r="127" spans="1:19" x14ac:dyDescent="0.45">
      <c r="A127" t="s">
        <v>4</v>
      </c>
      <c r="B127">
        <v>1</v>
      </c>
      <c r="C127">
        <v>0</v>
      </c>
      <c r="D127">
        <v>0</v>
      </c>
      <c r="E127">
        <v>0</v>
      </c>
      <c r="F127">
        <v>1</v>
      </c>
      <c r="G127">
        <v>0</v>
      </c>
      <c r="H127">
        <v>0</v>
      </c>
      <c r="I127">
        <v>0</v>
      </c>
      <c r="J127">
        <f t="shared" si="1"/>
        <v>2</v>
      </c>
      <c r="K127">
        <v>2</v>
      </c>
      <c r="R127">
        <v>3</v>
      </c>
    </row>
    <row r="128" spans="1:19" x14ac:dyDescent="0.45">
      <c r="A128" t="s">
        <v>4</v>
      </c>
      <c r="B128">
        <v>1</v>
      </c>
      <c r="C128">
        <v>1</v>
      </c>
      <c r="D128">
        <v>0</v>
      </c>
      <c r="E128">
        <v>1</v>
      </c>
      <c r="F128">
        <v>1</v>
      </c>
      <c r="G128">
        <v>0</v>
      </c>
      <c r="H128">
        <v>1</v>
      </c>
      <c r="I128">
        <v>0</v>
      </c>
      <c r="J128">
        <f t="shared" si="1"/>
        <v>5</v>
      </c>
      <c r="K128">
        <v>5</v>
      </c>
      <c r="R128">
        <v>3</v>
      </c>
    </row>
    <row r="129" spans="1:19" x14ac:dyDescent="0.45">
      <c r="A129" t="s">
        <v>4</v>
      </c>
      <c r="B129">
        <v>0</v>
      </c>
      <c r="C129">
        <v>1</v>
      </c>
      <c r="D129">
        <v>0</v>
      </c>
      <c r="E129">
        <v>0</v>
      </c>
      <c r="F129">
        <v>1</v>
      </c>
      <c r="G129">
        <v>0</v>
      </c>
      <c r="H129">
        <v>0</v>
      </c>
      <c r="I129">
        <v>0</v>
      </c>
      <c r="J129">
        <f t="shared" si="1"/>
        <v>2</v>
      </c>
      <c r="K129">
        <v>2</v>
      </c>
      <c r="R129">
        <v>3</v>
      </c>
    </row>
    <row r="130" spans="1:19" x14ac:dyDescent="0.45">
      <c r="A130" t="s">
        <v>4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f t="shared" si="1"/>
        <v>0</v>
      </c>
      <c r="K130">
        <v>0</v>
      </c>
      <c r="R130">
        <v>3</v>
      </c>
    </row>
    <row r="131" spans="1:19" x14ac:dyDescent="0.45">
      <c r="A131" t="s">
        <v>4</v>
      </c>
      <c r="B131">
        <v>0</v>
      </c>
      <c r="C131">
        <v>1</v>
      </c>
      <c r="D131">
        <v>0</v>
      </c>
      <c r="E131">
        <v>0</v>
      </c>
      <c r="F131">
        <v>1</v>
      </c>
      <c r="G131">
        <v>1</v>
      </c>
      <c r="H131">
        <v>0</v>
      </c>
      <c r="I131">
        <v>0</v>
      </c>
      <c r="J131">
        <f t="shared" si="1"/>
        <v>3</v>
      </c>
      <c r="K131">
        <v>3</v>
      </c>
      <c r="R131">
        <v>3</v>
      </c>
    </row>
    <row r="132" spans="1:19" x14ac:dyDescent="0.45">
      <c r="A132" t="s">
        <v>4</v>
      </c>
      <c r="B132">
        <v>1</v>
      </c>
      <c r="C132">
        <v>1</v>
      </c>
      <c r="D132">
        <v>0</v>
      </c>
      <c r="E132">
        <v>1</v>
      </c>
      <c r="F132">
        <v>1</v>
      </c>
      <c r="G132">
        <v>0</v>
      </c>
      <c r="H132">
        <v>0</v>
      </c>
      <c r="I132">
        <v>0</v>
      </c>
      <c r="J132">
        <f t="shared" si="1"/>
        <v>4</v>
      </c>
      <c r="K132">
        <v>4</v>
      </c>
      <c r="R132">
        <v>3</v>
      </c>
    </row>
    <row r="133" spans="1:19" x14ac:dyDescent="0.45">
      <c r="A133" t="s">
        <v>4</v>
      </c>
      <c r="B133">
        <v>1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f t="shared" si="1"/>
        <v>1</v>
      </c>
      <c r="K133">
        <v>1</v>
      </c>
      <c r="R133">
        <v>3</v>
      </c>
    </row>
    <row r="134" spans="1:19" x14ac:dyDescent="0.45">
      <c r="A134" t="s">
        <v>4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1</v>
      </c>
      <c r="J134">
        <f t="shared" ref="J134:J197" si="2">SUM(B134:I134)</f>
        <v>1</v>
      </c>
      <c r="K134">
        <v>1</v>
      </c>
      <c r="L134" t="s">
        <v>18</v>
      </c>
      <c r="R134">
        <v>3</v>
      </c>
    </row>
    <row r="135" spans="1:19" x14ac:dyDescent="0.45">
      <c r="A135" t="s">
        <v>5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f t="shared" si="2"/>
        <v>0</v>
      </c>
      <c r="K135">
        <v>0</v>
      </c>
      <c r="R135">
        <v>3</v>
      </c>
    </row>
    <row r="136" spans="1:19" x14ac:dyDescent="0.45">
      <c r="A136" t="s">
        <v>4</v>
      </c>
      <c r="B136">
        <v>1</v>
      </c>
      <c r="C136">
        <v>1</v>
      </c>
      <c r="D136">
        <v>1</v>
      </c>
      <c r="E136">
        <v>1</v>
      </c>
      <c r="F136">
        <v>1</v>
      </c>
      <c r="G136">
        <v>0</v>
      </c>
      <c r="H136">
        <v>0</v>
      </c>
      <c r="I136">
        <v>1</v>
      </c>
      <c r="J136">
        <f t="shared" si="2"/>
        <v>6</v>
      </c>
      <c r="K136">
        <v>6</v>
      </c>
      <c r="L136" t="s">
        <v>19</v>
      </c>
      <c r="R136">
        <v>3</v>
      </c>
    </row>
    <row r="137" spans="1:19" x14ac:dyDescent="0.45">
      <c r="A137" t="s">
        <v>4</v>
      </c>
      <c r="B137">
        <v>1</v>
      </c>
      <c r="C137">
        <v>1</v>
      </c>
      <c r="D137">
        <v>1</v>
      </c>
      <c r="E137">
        <v>0</v>
      </c>
      <c r="F137">
        <v>1</v>
      </c>
      <c r="G137">
        <v>1</v>
      </c>
      <c r="H137">
        <v>1</v>
      </c>
      <c r="I137">
        <v>0</v>
      </c>
      <c r="J137">
        <f t="shared" si="2"/>
        <v>6</v>
      </c>
      <c r="K137">
        <v>6</v>
      </c>
      <c r="R137">
        <v>3</v>
      </c>
    </row>
    <row r="138" spans="1:19" x14ac:dyDescent="0.45">
      <c r="A138" t="s">
        <v>4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f t="shared" si="2"/>
        <v>0</v>
      </c>
      <c r="K138">
        <v>0</v>
      </c>
      <c r="R138">
        <v>3</v>
      </c>
    </row>
    <row r="139" spans="1:19" x14ac:dyDescent="0.45">
      <c r="A139" t="s">
        <v>4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f t="shared" si="2"/>
        <v>0</v>
      </c>
      <c r="K139">
        <v>0</v>
      </c>
      <c r="R139">
        <v>3</v>
      </c>
    </row>
    <row r="140" spans="1:19" x14ac:dyDescent="0.45">
      <c r="A140" t="s">
        <v>4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1</v>
      </c>
      <c r="J140">
        <f t="shared" si="2"/>
        <v>1</v>
      </c>
      <c r="K140">
        <v>1</v>
      </c>
      <c r="L140" t="s">
        <v>20</v>
      </c>
      <c r="R140">
        <v>3</v>
      </c>
    </row>
    <row r="141" spans="1:19" x14ac:dyDescent="0.45">
      <c r="A141" t="s">
        <v>5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f t="shared" si="2"/>
        <v>0</v>
      </c>
      <c r="K141">
        <v>0</v>
      </c>
      <c r="R141">
        <v>3</v>
      </c>
    </row>
    <row r="142" spans="1:19" x14ac:dyDescent="0.45">
      <c r="A142" t="s">
        <v>4</v>
      </c>
      <c r="B142">
        <v>1</v>
      </c>
      <c r="C142">
        <v>1</v>
      </c>
      <c r="D142">
        <v>1</v>
      </c>
      <c r="E142">
        <v>0</v>
      </c>
      <c r="F142">
        <v>1</v>
      </c>
      <c r="G142">
        <v>1</v>
      </c>
      <c r="H142">
        <v>1</v>
      </c>
      <c r="I142">
        <v>1</v>
      </c>
      <c r="J142">
        <f t="shared" si="2"/>
        <v>7</v>
      </c>
      <c r="K142">
        <v>7</v>
      </c>
      <c r="L142" t="s">
        <v>21</v>
      </c>
      <c r="R142">
        <v>3</v>
      </c>
    </row>
    <row r="143" spans="1:19" x14ac:dyDescent="0.45">
      <c r="A143" t="s">
        <v>4</v>
      </c>
      <c r="B143">
        <v>0</v>
      </c>
      <c r="C143">
        <v>1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f t="shared" si="2"/>
        <v>1</v>
      </c>
      <c r="K143">
        <v>1</v>
      </c>
      <c r="R143">
        <v>3</v>
      </c>
    </row>
    <row r="144" spans="1:19" x14ac:dyDescent="0.45">
      <c r="A144" t="s">
        <v>4</v>
      </c>
      <c r="B144">
        <v>1</v>
      </c>
      <c r="C144">
        <v>1</v>
      </c>
      <c r="D144">
        <v>0</v>
      </c>
      <c r="E144">
        <v>0</v>
      </c>
      <c r="F144">
        <v>1</v>
      </c>
      <c r="G144">
        <v>1</v>
      </c>
      <c r="H144">
        <v>1</v>
      </c>
      <c r="I144">
        <v>0</v>
      </c>
      <c r="J144">
        <f t="shared" si="2"/>
        <v>5</v>
      </c>
      <c r="K144">
        <v>5</v>
      </c>
      <c r="R144">
        <v>3</v>
      </c>
      <c r="S144">
        <f>144-114</f>
        <v>30</v>
      </c>
    </row>
    <row r="145" spans="1:18" x14ac:dyDescent="0.45">
      <c r="A145" t="s">
        <v>4</v>
      </c>
      <c r="B145">
        <v>1</v>
      </c>
      <c r="C145">
        <v>0</v>
      </c>
      <c r="D145">
        <v>0</v>
      </c>
      <c r="E145">
        <v>0</v>
      </c>
      <c r="F145">
        <v>1</v>
      </c>
      <c r="G145">
        <v>0</v>
      </c>
      <c r="H145">
        <v>0</v>
      </c>
      <c r="I145">
        <v>1</v>
      </c>
      <c r="J145">
        <f t="shared" si="2"/>
        <v>3</v>
      </c>
      <c r="K145">
        <v>3</v>
      </c>
      <c r="L145" t="s">
        <v>22</v>
      </c>
      <c r="R145">
        <v>4</v>
      </c>
    </row>
    <row r="146" spans="1:18" x14ac:dyDescent="0.45">
      <c r="A146" t="s">
        <v>4</v>
      </c>
      <c r="B146">
        <v>1</v>
      </c>
      <c r="C146">
        <v>1</v>
      </c>
      <c r="D146">
        <v>0</v>
      </c>
      <c r="E146">
        <v>1</v>
      </c>
      <c r="F146">
        <v>1</v>
      </c>
      <c r="G146">
        <v>0</v>
      </c>
      <c r="H146">
        <v>1</v>
      </c>
      <c r="I146">
        <v>0</v>
      </c>
      <c r="J146">
        <f t="shared" si="2"/>
        <v>5</v>
      </c>
      <c r="K146">
        <v>5</v>
      </c>
      <c r="R146">
        <v>4</v>
      </c>
    </row>
    <row r="147" spans="1:18" x14ac:dyDescent="0.45">
      <c r="A147" t="s">
        <v>4</v>
      </c>
      <c r="B147">
        <v>1</v>
      </c>
      <c r="C147">
        <v>1</v>
      </c>
      <c r="D147">
        <v>0</v>
      </c>
      <c r="E147">
        <v>0</v>
      </c>
      <c r="F147">
        <v>1</v>
      </c>
      <c r="G147">
        <v>0</v>
      </c>
      <c r="H147">
        <v>1</v>
      </c>
      <c r="I147">
        <v>0</v>
      </c>
      <c r="J147">
        <f t="shared" si="2"/>
        <v>4</v>
      </c>
      <c r="K147">
        <v>4</v>
      </c>
      <c r="R147">
        <v>4</v>
      </c>
    </row>
    <row r="148" spans="1:18" x14ac:dyDescent="0.45">
      <c r="A148" t="s">
        <v>4</v>
      </c>
      <c r="B148">
        <v>1</v>
      </c>
      <c r="C148">
        <v>1</v>
      </c>
      <c r="D148">
        <v>0</v>
      </c>
      <c r="E148">
        <v>1</v>
      </c>
      <c r="F148">
        <v>1</v>
      </c>
      <c r="G148">
        <v>1</v>
      </c>
      <c r="H148">
        <v>1</v>
      </c>
      <c r="I148">
        <v>0</v>
      </c>
      <c r="J148">
        <f t="shared" si="2"/>
        <v>6</v>
      </c>
      <c r="K148">
        <v>6</v>
      </c>
      <c r="R148">
        <v>4</v>
      </c>
    </row>
    <row r="149" spans="1:18" x14ac:dyDescent="0.45">
      <c r="A149" t="s">
        <v>5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f t="shared" si="2"/>
        <v>0</v>
      </c>
      <c r="K149">
        <v>0</v>
      </c>
      <c r="R149">
        <v>4</v>
      </c>
    </row>
    <row r="150" spans="1:18" x14ac:dyDescent="0.45">
      <c r="A150" t="s">
        <v>4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f t="shared" si="2"/>
        <v>0</v>
      </c>
      <c r="K150">
        <v>0</v>
      </c>
      <c r="R150">
        <v>4</v>
      </c>
    </row>
    <row r="151" spans="1:18" x14ac:dyDescent="0.45">
      <c r="A151" t="s">
        <v>5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f t="shared" si="2"/>
        <v>0</v>
      </c>
      <c r="K151">
        <v>0</v>
      </c>
      <c r="R151">
        <v>4</v>
      </c>
    </row>
    <row r="152" spans="1:18" x14ac:dyDescent="0.45">
      <c r="A152" t="s">
        <v>4</v>
      </c>
      <c r="B152">
        <v>1</v>
      </c>
      <c r="C152">
        <v>1</v>
      </c>
      <c r="D152">
        <v>1</v>
      </c>
      <c r="E152">
        <v>0</v>
      </c>
      <c r="F152">
        <v>0</v>
      </c>
      <c r="G152">
        <v>0</v>
      </c>
      <c r="H152">
        <v>1</v>
      </c>
      <c r="I152">
        <v>0</v>
      </c>
      <c r="J152">
        <f t="shared" si="2"/>
        <v>4</v>
      </c>
      <c r="K152">
        <v>4</v>
      </c>
      <c r="R152">
        <v>4</v>
      </c>
    </row>
    <row r="153" spans="1:18" x14ac:dyDescent="0.45">
      <c r="A153" t="s">
        <v>4</v>
      </c>
      <c r="B153">
        <v>0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f t="shared" si="2"/>
        <v>0</v>
      </c>
      <c r="K153">
        <v>0</v>
      </c>
      <c r="R153">
        <v>4</v>
      </c>
    </row>
    <row r="154" spans="1:18" x14ac:dyDescent="0.45">
      <c r="A154" t="s">
        <v>4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f t="shared" si="2"/>
        <v>0</v>
      </c>
      <c r="K154">
        <v>0</v>
      </c>
      <c r="R154">
        <v>4</v>
      </c>
    </row>
    <row r="155" spans="1:18" x14ac:dyDescent="0.45">
      <c r="A155" t="s">
        <v>4</v>
      </c>
      <c r="B155">
        <v>1</v>
      </c>
      <c r="C155">
        <v>1</v>
      </c>
      <c r="D155">
        <v>1</v>
      </c>
      <c r="E155">
        <v>0</v>
      </c>
      <c r="F155">
        <v>0</v>
      </c>
      <c r="G155">
        <v>1</v>
      </c>
      <c r="H155">
        <v>0</v>
      </c>
      <c r="I155">
        <v>0</v>
      </c>
      <c r="J155">
        <f t="shared" si="2"/>
        <v>4</v>
      </c>
      <c r="K155">
        <v>4</v>
      </c>
      <c r="R155">
        <v>4</v>
      </c>
    </row>
    <row r="156" spans="1:18" x14ac:dyDescent="0.45">
      <c r="A156" t="s">
        <v>4</v>
      </c>
      <c r="B156">
        <v>1</v>
      </c>
      <c r="C156">
        <v>1</v>
      </c>
      <c r="D156">
        <v>1</v>
      </c>
      <c r="E156">
        <v>0</v>
      </c>
      <c r="F156">
        <v>1</v>
      </c>
      <c r="G156">
        <v>1</v>
      </c>
      <c r="H156">
        <v>0</v>
      </c>
      <c r="I156">
        <v>0</v>
      </c>
      <c r="J156">
        <f t="shared" si="2"/>
        <v>5</v>
      </c>
      <c r="K156">
        <v>5</v>
      </c>
      <c r="R156">
        <v>4</v>
      </c>
    </row>
    <row r="157" spans="1:18" x14ac:dyDescent="0.45">
      <c r="A157" t="s">
        <v>4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f t="shared" si="2"/>
        <v>0</v>
      </c>
      <c r="K157">
        <v>0</v>
      </c>
      <c r="R157">
        <v>4</v>
      </c>
    </row>
    <row r="158" spans="1:18" x14ac:dyDescent="0.45">
      <c r="A158" t="s">
        <v>4</v>
      </c>
      <c r="B158">
        <v>1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f t="shared" si="2"/>
        <v>1</v>
      </c>
      <c r="K158">
        <v>1</v>
      </c>
      <c r="R158">
        <v>4</v>
      </c>
    </row>
    <row r="159" spans="1:18" x14ac:dyDescent="0.45">
      <c r="A159" t="s">
        <v>4</v>
      </c>
      <c r="B159">
        <v>1</v>
      </c>
      <c r="C159">
        <v>1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f t="shared" si="2"/>
        <v>2</v>
      </c>
      <c r="K159">
        <v>2</v>
      </c>
      <c r="R159">
        <v>4</v>
      </c>
    </row>
    <row r="160" spans="1:18" x14ac:dyDescent="0.45">
      <c r="A160" t="s">
        <v>4</v>
      </c>
      <c r="B160">
        <v>1</v>
      </c>
      <c r="C160">
        <v>1</v>
      </c>
      <c r="D160">
        <v>0</v>
      </c>
      <c r="E160">
        <v>0</v>
      </c>
      <c r="F160">
        <v>1</v>
      </c>
      <c r="G160">
        <v>0</v>
      </c>
      <c r="H160">
        <v>0</v>
      </c>
      <c r="I160">
        <v>0</v>
      </c>
      <c r="J160">
        <f t="shared" si="2"/>
        <v>3</v>
      </c>
      <c r="K160">
        <v>3</v>
      </c>
      <c r="R160">
        <v>4</v>
      </c>
    </row>
    <row r="161" spans="1:18" x14ac:dyDescent="0.45">
      <c r="A161" t="s">
        <v>4</v>
      </c>
      <c r="B161">
        <v>1</v>
      </c>
      <c r="C161">
        <v>1</v>
      </c>
      <c r="D161">
        <v>1</v>
      </c>
      <c r="E161">
        <v>0</v>
      </c>
      <c r="F161">
        <v>1</v>
      </c>
      <c r="G161">
        <v>1</v>
      </c>
      <c r="H161">
        <v>1</v>
      </c>
      <c r="I161">
        <v>0</v>
      </c>
      <c r="J161">
        <f t="shared" si="2"/>
        <v>6</v>
      </c>
      <c r="K161">
        <v>6</v>
      </c>
      <c r="R161">
        <v>4</v>
      </c>
    </row>
    <row r="162" spans="1:18" x14ac:dyDescent="0.45">
      <c r="A162" t="s">
        <v>5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f t="shared" si="2"/>
        <v>0</v>
      </c>
      <c r="K162">
        <v>0</v>
      </c>
      <c r="R162">
        <v>4</v>
      </c>
    </row>
    <row r="163" spans="1:18" x14ac:dyDescent="0.45">
      <c r="A163" t="s">
        <v>4</v>
      </c>
      <c r="B163">
        <v>1</v>
      </c>
      <c r="C163">
        <v>1</v>
      </c>
      <c r="D163">
        <v>1</v>
      </c>
      <c r="E163">
        <v>0</v>
      </c>
      <c r="F163">
        <v>1</v>
      </c>
      <c r="G163">
        <v>1</v>
      </c>
      <c r="H163">
        <v>0</v>
      </c>
      <c r="I163">
        <v>0</v>
      </c>
      <c r="J163">
        <f t="shared" si="2"/>
        <v>5</v>
      </c>
      <c r="K163">
        <v>5</v>
      </c>
      <c r="R163">
        <v>4</v>
      </c>
    </row>
    <row r="164" spans="1:18" x14ac:dyDescent="0.45">
      <c r="A164" t="s">
        <v>4</v>
      </c>
      <c r="B164">
        <v>0</v>
      </c>
      <c r="C164">
        <v>1</v>
      </c>
      <c r="D164">
        <v>0</v>
      </c>
      <c r="E164">
        <v>0</v>
      </c>
      <c r="F164">
        <v>0</v>
      </c>
      <c r="G164">
        <v>0</v>
      </c>
      <c r="H164">
        <v>1</v>
      </c>
      <c r="I164">
        <v>0</v>
      </c>
      <c r="J164">
        <f t="shared" si="2"/>
        <v>2</v>
      </c>
      <c r="K164">
        <v>2</v>
      </c>
      <c r="R164">
        <v>4</v>
      </c>
    </row>
    <row r="165" spans="1:18" x14ac:dyDescent="0.45">
      <c r="A165" t="s">
        <v>4</v>
      </c>
      <c r="B165">
        <v>1</v>
      </c>
      <c r="C165">
        <v>1</v>
      </c>
      <c r="D165">
        <v>0</v>
      </c>
      <c r="E165">
        <v>0</v>
      </c>
      <c r="F165">
        <v>1</v>
      </c>
      <c r="G165">
        <v>1</v>
      </c>
      <c r="H165">
        <v>0</v>
      </c>
      <c r="I165">
        <v>0</v>
      </c>
      <c r="J165">
        <f t="shared" si="2"/>
        <v>4</v>
      </c>
      <c r="K165">
        <v>4</v>
      </c>
      <c r="R165">
        <v>4</v>
      </c>
    </row>
    <row r="166" spans="1:18" x14ac:dyDescent="0.45">
      <c r="A166" t="s">
        <v>4</v>
      </c>
      <c r="B166">
        <v>0</v>
      </c>
      <c r="C166">
        <v>1</v>
      </c>
      <c r="D166">
        <v>1</v>
      </c>
      <c r="E166">
        <v>0</v>
      </c>
      <c r="F166">
        <v>1</v>
      </c>
      <c r="G166">
        <v>1</v>
      </c>
      <c r="H166">
        <v>0</v>
      </c>
      <c r="I166">
        <v>0</v>
      </c>
      <c r="J166">
        <f t="shared" si="2"/>
        <v>4</v>
      </c>
      <c r="K166">
        <v>4</v>
      </c>
      <c r="R166">
        <v>4</v>
      </c>
    </row>
    <row r="167" spans="1:18" x14ac:dyDescent="0.45">
      <c r="A167" t="s">
        <v>4</v>
      </c>
      <c r="B167">
        <v>0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1</v>
      </c>
      <c r="J167">
        <f t="shared" si="2"/>
        <v>1</v>
      </c>
      <c r="K167">
        <v>1</v>
      </c>
      <c r="L167" t="s">
        <v>23</v>
      </c>
      <c r="R167">
        <v>4</v>
      </c>
    </row>
    <row r="168" spans="1:18" x14ac:dyDescent="0.45">
      <c r="A168" t="s">
        <v>4</v>
      </c>
      <c r="B168">
        <v>0</v>
      </c>
      <c r="C168">
        <v>1</v>
      </c>
      <c r="D168">
        <v>1</v>
      </c>
      <c r="E168">
        <v>0</v>
      </c>
      <c r="F168">
        <v>1</v>
      </c>
      <c r="G168">
        <v>1</v>
      </c>
      <c r="H168">
        <v>0</v>
      </c>
      <c r="I168">
        <v>0</v>
      </c>
      <c r="J168">
        <f t="shared" si="2"/>
        <v>4</v>
      </c>
      <c r="K168">
        <v>4</v>
      </c>
      <c r="R168">
        <v>4</v>
      </c>
    </row>
    <row r="169" spans="1:18" x14ac:dyDescent="0.45">
      <c r="A169" t="s">
        <v>4</v>
      </c>
      <c r="B169">
        <v>0</v>
      </c>
      <c r="C169">
        <v>0</v>
      </c>
      <c r="D169">
        <v>0</v>
      </c>
      <c r="E169">
        <v>0</v>
      </c>
      <c r="F169">
        <v>1</v>
      </c>
      <c r="G169">
        <v>0</v>
      </c>
      <c r="H169">
        <v>1</v>
      </c>
      <c r="I169">
        <v>0</v>
      </c>
      <c r="J169">
        <f t="shared" si="2"/>
        <v>2</v>
      </c>
      <c r="K169">
        <v>2</v>
      </c>
      <c r="R169">
        <v>4</v>
      </c>
    </row>
    <row r="170" spans="1:18" x14ac:dyDescent="0.45">
      <c r="A170" t="s">
        <v>4</v>
      </c>
      <c r="B170">
        <v>1</v>
      </c>
      <c r="C170">
        <v>1</v>
      </c>
      <c r="D170">
        <v>0</v>
      </c>
      <c r="E170">
        <v>0</v>
      </c>
      <c r="F170">
        <v>1</v>
      </c>
      <c r="G170">
        <v>1</v>
      </c>
      <c r="H170">
        <v>1</v>
      </c>
      <c r="I170">
        <v>0</v>
      </c>
      <c r="J170">
        <f t="shared" si="2"/>
        <v>5</v>
      </c>
      <c r="K170">
        <v>5</v>
      </c>
      <c r="R170">
        <v>4</v>
      </c>
    </row>
    <row r="171" spans="1:18" x14ac:dyDescent="0.45">
      <c r="A171" t="s">
        <v>4</v>
      </c>
      <c r="B171">
        <v>1</v>
      </c>
      <c r="C171">
        <v>1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f t="shared" si="2"/>
        <v>2</v>
      </c>
      <c r="K171">
        <v>2</v>
      </c>
      <c r="R171">
        <v>4</v>
      </c>
    </row>
    <row r="172" spans="1:18" x14ac:dyDescent="0.45">
      <c r="A172" t="s">
        <v>4</v>
      </c>
      <c r="B172">
        <v>0</v>
      </c>
      <c r="C172">
        <v>0</v>
      </c>
      <c r="D172">
        <v>1</v>
      </c>
      <c r="E172">
        <v>0</v>
      </c>
      <c r="F172">
        <v>1</v>
      </c>
      <c r="G172">
        <v>0</v>
      </c>
      <c r="H172">
        <v>0</v>
      </c>
      <c r="I172">
        <v>0</v>
      </c>
      <c r="J172">
        <f t="shared" si="2"/>
        <v>2</v>
      </c>
      <c r="K172">
        <v>2</v>
      </c>
      <c r="R172">
        <v>4</v>
      </c>
    </row>
    <row r="173" spans="1:18" x14ac:dyDescent="0.45">
      <c r="A173" t="s">
        <v>4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1</v>
      </c>
      <c r="J173">
        <f t="shared" si="2"/>
        <v>1</v>
      </c>
      <c r="K173">
        <v>1</v>
      </c>
      <c r="L173" t="s">
        <v>24</v>
      </c>
      <c r="R173">
        <v>4</v>
      </c>
    </row>
    <row r="174" spans="1:18" x14ac:dyDescent="0.45">
      <c r="A174" t="s">
        <v>4</v>
      </c>
      <c r="B174">
        <v>0</v>
      </c>
      <c r="C174">
        <v>0</v>
      </c>
      <c r="D174">
        <v>0</v>
      </c>
      <c r="E174">
        <v>0</v>
      </c>
      <c r="F174">
        <v>1</v>
      </c>
      <c r="G174">
        <v>0</v>
      </c>
      <c r="H174">
        <v>0</v>
      </c>
      <c r="I174">
        <v>1</v>
      </c>
      <c r="J174">
        <f t="shared" si="2"/>
        <v>2</v>
      </c>
      <c r="K174">
        <v>2</v>
      </c>
      <c r="L174" t="s">
        <v>25</v>
      </c>
      <c r="R174">
        <v>4</v>
      </c>
    </row>
    <row r="175" spans="1:18" x14ac:dyDescent="0.45">
      <c r="A175" t="s">
        <v>4</v>
      </c>
      <c r="B175">
        <v>1</v>
      </c>
      <c r="C175">
        <v>1</v>
      </c>
      <c r="D175">
        <v>0</v>
      </c>
      <c r="E175">
        <v>1</v>
      </c>
      <c r="F175">
        <v>1</v>
      </c>
      <c r="G175">
        <v>0</v>
      </c>
      <c r="H175">
        <v>0</v>
      </c>
      <c r="I175">
        <v>0</v>
      </c>
      <c r="J175">
        <f t="shared" si="2"/>
        <v>4</v>
      </c>
      <c r="K175">
        <v>4</v>
      </c>
      <c r="R175">
        <v>4</v>
      </c>
    </row>
    <row r="176" spans="1:18" x14ac:dyDescent="0.45">
      <c r="A176" t="s">
        <v>4</v>
      </c>
      <c r="B176">
        <v>1</v>
      </c>
      <c r="C176">
        <v>0</v>
      </c>
      <c r="D176">
        <v>0</v>
      </c>
      <c r="E176">
        <v>0</v>
      </c>
      <c r="F176">
        <v>1</v>
      </c>
      <c r="G176">
        <v>1</v>
      </c>
      <c r="H176">
        <v>0</v>
      </c>
      <c r="I176">
        <v>0</v>
      </c>
      <c r="J176">
        <f t="shared" si="2"/>
        <v>3</v>
      </c>
      <c r="K176">
        <v>3</v>
      </c>
      <c r="R176">
        <v>4</v>
      </c>
    </row>
    <row r="177" spans="1:19" x14ac:dyDescent="0.45">
      <c r="A177" t="s">
        <v>4</v>
      </c>
      <c r="B177">
        <v>0</v>
      </c>
      <c r="C177">
        <v>1</v>
      </c>
      <c r="D177">
        <v>0</v>
      </c>
      <c r="E177">
        <v>0</v>
      </c>
      <c r="F177">
        <v>0</v>
      </c>
      <c r="G177">
        <v>0</v>
      </c>
      <c r="H177">
        <v>1</v>
      </c>
      <c r="I177">
        <v>0</v>
      </c>
      <c r="J177">
        <f t="shared" si="2"/>
        <v>2</v>
      </c>
      <c r="K177">
        <v>2</v>
      </c>
      <c r="R177">
        <v>4</v>
      </c>
      <c r="S177">
        <f>177-144</f>
        <v>33</v>
      </c>
    </row>
    <row r="178" spans="1:19" x14ac:dyDescent="0.45">
      <c r="A178" t="s">
        <v>4</v>
      </c>
      <c r="B178">
        <v>1</v>
      </c>
      <c r="C178">
        <v>1</v>
      </c>
      <c r="D178">
        <v>0</v>
      </c>
      <c r="E178">
        <v>0</v>
      </c>
      <c r="F178">
        <v>1</v>
      </c>
      <c r="G178">
        <v>0</v>
      </c>
      <c r="H178">
        <v>0</v>
      </c>
      <c r="I178">
        <v>0</v>
      </c>
      <c r="J178">
        <f t="shared" si="2"/>
        <v>3</v>
      </c>
      <c r="K178">
        <v>3</v>
      </c>
      <c r="R178">
        <v>5</v>
      </c>
    </row>
    <row r="179" spans="1:19" x14ac:dyDescent="0.45">
      <c r="A179" t="s">
        <v>4</v>
      </c>
      <c r="B179">
        <v>0</v>
      </c>
      <c r="C179">
        <v>1</v>
      </c>
      <c r="D179">
        <v>0</v>
      </c>
      <c r="E179">
        <v>0</v>
      </c>
      <c r="F179">
        <v>1</v>
      </c>
      <c r="G179">
        <v>1</v>
      </c>
      <c r="H179">
        <v>1</v>
      </c>
      <c r="I179">
        <v>0</v>
      </c>
      <c r="J179">
        <f t="shared" si="2"/>
        <v>4</v>
      </c>
      <c r="K179">
        <v>4</v>
      </c>
      <c r="R179">
        <v>5</v>
      </c>
    </row>
    <row r="180" spans="1:19" x14ac:dyDescent="0.45">
      <c r="A180" t="s">
        <v>4</v>
      </c>
      <c r="B180">
        <v>1</v>
      </c>
      <c r="C180">
        <v>1</v>
      </c>
      <c r="D180">
        <v>0</v>
      </c>
      <c r="E180">
        <v>0</v>
      </c>
      <c r="F180">
        <v>0</v>
      </c>
      <c r="G180">
        <v>0</v>
      </c>
      <c r="H180">
        <v>1</v>
      </c>
      <c r="I180">
        <v>0</v>
      </c>
      <c r="J180">
        <f t="shared" si="2"/>
        <v>3</v>
      </c>
      <c r="K180">
        <v>3</v>
      </c>
      <c r="R180">
        <v>5</v>
      </c>
    </row>
    <row r="181" spans="1:19" x14ac:dyDescent="0.45">
      <c r="A181" t="s">
        <v>4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f t="shared" si="2"/>
        <v>0</v>
      </c>
      <c r="K181">
        <v>0</v>
      </c>
      <c r="R181">
        <v>5</v>
      </c>
    </row>
    <row r="182" spans="1:19" x14ac:dyDescent="0.45">
      <c r="A182" t="s">
        <v>4</v>
      </c>
      <c r="B182">
        <v>1</v>
      </c>
      <c r="C182">
        <v>1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f t="shared" si="2"/>
        <v>2</v>
      </c>
      <c r="K182">
        <v>2</v>
      </c>
      <c r="R182">
        <v>5</v>
      </c>
    </row>
    <row r="183" spans="1:19" x14ac:dyDescent="0.45">
      <c r="A183" t="s">
        <v>4</v>
      </c>
      <c r="B183">
        <v>1</v>
      </c>
      <c r="C183">
        <v>1</v>
      </c>
      <c r="D183">
        <v>1</v>
      </c>
      <c r="E183">
        <v>0</v>
      </c>
      <c r="F183">
        <v>1</v>
      </c>
      <c r="G183">
        <v>1</v>
      </c>
      <c r="H183">
        <v>0</v>
      </c>
      <c r="I183">
        <v>0</v>
      </c>
      <c r="J183">
        <f t="shared" si="2"/>
        <v>5</v>
      </c>
      <c r="K183">
        <v>5</v>
      </c>
      <c r="R183">
        <v>5</v>
      </c>
    </row>
    <row r="184" spans="1:19" x14ac:dyDescent="0.45">
      <c r="A184" t="s">
        <v>4</v>
      </c>
      <c r="B184">
        <v>1</v>
      </c>
      <c r="C184">
        <v>1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f t="shared" si="2"/>
        <v>2</v>
      </c>
      <c r="K184">
        <v>2</v>
      </c>
      <c r="R184">
        <v>5</v>
      </c>
    </row>
    <row r="185" spans="1:19" x14ac:dyDescent="0.45">
      <c r="A185" t="s">
        <v>4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1</v>
      </c>
      <c r="H185">
        <v>1</v>
      </c>
      <c r="I185">
        <v>0</v>
      </c>
      <c r="J185">
        <f t="shared" si="2"/>
        <v>2</v>
      </c>
      <c r="K185">
        <v>2</v>
      </c>
      <c r="R185">
        <v>5</v>
      </c>
    </row>
    <row r="186" spans="1:19" x14ac:dyDescent="0.45">
      <c r="A186" t="s">
        <v>4</v>
      </c>
      <c r="B186">
        <v>1</v>
      </c>
      <c r="C186">
        <v>1</v>
      </c>
      <c r="D186">
        <v>1</v>
      </c>
      <c r="E186">
        <v>0</v>
      </c>
      <c r="F186">
        <v>1</v>
      </c>
      <c r="G186">
        <v>1</v>
      </c>
      <c r="H186">
        <v>1</v>
      </c>
      <c r="I186">
        <v>0</v>
      </c>
      <c r="J186">
        <f t="shared" si="2"/>
        <v>6</v>
      </c>
      <c r="K186">
        <v>6</v>
      </c>
      <c r="R186">
        <v>5</v>
      </c>
    </row>
    <row r="187" spans="1:19" x14ac:dyDescent="0.45">
      <c r="A187" t="s">
        <v>4</v>
      </c>
      <c r="B187">
        <v>0</v>
      </c>
      <c r="C187">
        <v>1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f t="shared" si="2"/>
        <v>1</v>
      </c>
      <c r="K187">
        <v>1</v>
      </c>
      <c r="R187">
        <v>5</v>
      </c>
    </row>
    <row r="188" spans="1:19" x14ac:dyDescent="0.45">
      <c r="A188" t="s">
        <v>4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f t="shared" si="2"/>
        <v>0</v>
      </c>
      <c r="K188">
        <v>0</v>
      </c>
      <c r="R188">
        <v>5</v>
      </c>
    </row>
    <row r="189" spans="1:19" x14ac:dyDescent="0.45">
      <c r="A189" t="s">
        <v>4</v>
      </c>
      <c r="B189">
        <v>0</v>
      </c>
      <c r="C189">
        <v>0</v>
      </c>
      <c r="D189">
        <v>0</v>
      </c>
      <c r="E189">
        <v>0</v>
      </c>
      <c r="F189">
        <v>1</v>
      </c>
      <c r="G189">
        <v>1</v>
      </c>
      <c r="H189">
        <v>0</v>
      </c>
      <c r="I189">
        <v>0</v>
      </c>
      <c r="J189">
        <f t="shared" si="2"/>
        <v>2</v>
      </c>
      <c r="K189">
        <v>2</v>
      </c>
      <c r="R189">
        <v>5</v>
      </c>
    </row>
    <row r="190" spans="1:19" x14ac:dyDescent="0.45">
      <c r="A190" t="s">
        <v>4</v>
      </c>
      <c r="B190">
        <v>1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f t="shared" si="2"/>
        <v>1</v>
      </c>
      <c r="K190">
        <v>1</v>
      </c>
      <c r="R190">
        <v>5</v>
      </c>
    </row>
    <row r="191" spans="1:19" x14ac:dyDescent="0.45">
      <c r="A191" t="s">
        <v>4</v>
      </c>
      <c r="B191">
        <v>1</v>
      </c>
      <c r="C191">
        <v>1</v>
      </c>
      <c r="D191">
        <v>1</v>
      </c>
      <c r="E191">
        <v>0</v>
      </c>
      <c r="F191">
        <v>1</v>
      </c>
      <c r="G191">
        <v>0</v>
      </c>
      <c r="H191">
        <v>0</v>
      </c>
      <c r="I191">
        <v>0</v>
      </c>
      <c r="J191">
        <f t="shared" si="2"/>
        <v>4</v>
      </c>
      <c r="K191">
        <v>4</v>
      </c>
      <c r="R191">
        <v>5</v>
      </c>
    </row>
    <row r="192" spans="1:19" x14ac:dyDescent="0.45">
      <c r="A192" t="s">
        <v>4</v>
      </c>
      <c r="B192">
        <v>0</v>
      </c>
      <c r="C192">
        <v>1</v>
      </c>
      <c r="D192">
        <v>1</v>
      </c>
      <c r="E192">
        <v>0</v>
      </c>
      <c r="F192">
        <v>1</v>
      </c>
      <c r="G192">
        <v>1</v>
      </c>
      <c r="H192">
        <v>1</v>
      </c>
      <c r="I192">
        <v>0</v>
      </c>
      <c r="J192">
        <f t="shared" si="2"/>
        <v>5</v>
      </c>
      <c r="K192">
        <v>5</v>
      </c>
      <c r="R192">
        <v>5</v>
      </c>
    </row>
    <row r="193" spans="1:19" x14ac:dyDescent="0.45">
      <c r="A193" t="s">
        <v>4</v>
      </c>
      <c r="B193">
        <v>0</v>
      </c>
      <c r="C193">
        <v>1</v>
      </c>
      <c r="D193">
        <v>0</v>
      </c>
      <c r="E193">
        <v>0</v>
      </c>
      <c r="F193">
        <v>0</v>
      </c>
      <c r="G193">
        <v>0</v>
      </c>
      <c r="H193">
        <v>1</v>
      </c>
      <c r="I193">
        <v>0</v>
      </c>
      <c r="J193">
        <f t="shared" si="2"/>
        <v>2</v>
      </c>
      <c r="K193">
        <v>2</v>
      </c>
      <c r="R193">
        <v>5</v>
      </c>
    </row>
    <row r="194" spans="1:19" x14ac:dyDescent="0.45">
      <c r="A194" t="s">
        <v>4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f t="shared" si="2"/>
        <v>0</v>
      </c>
      <c r="K194">
        <v>0</v>
      </c>
      <c r="R194">
        <v>5</v>
      </c>
    </row>
    <row r="195" spans="1:19" x14ac:dyDescent="0.45">
      <c r="A195" t="s">
        <v>4</v>
      </c>
      <c r="B195">
        <v>0</v>
      </c>
      <c r="C195">
        <v>1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f t="shared" si="2"/>
        <v>1</v>
      </c>
      <c r="K195">
        <v>1</v>
      </c>
      <c r="R195">
        <v>5</v>
      </c>
    </row>
    <row r="196" spans="1:19" x14ac:dyDescent="0.45">
      <c r="A196" t="s">
        <v>4</v>
      </c>
      <c r="B196">
        <v>1</v>
      </c>
      <c r="C196">
        <v>1</v>
      </c>
      <c r="D196">
        <v>0</v>
      </c>
      <c r="E196">
        <v>1</v>
      </c>
      <c r="F196">
        <v>0</v>
      </c>
      <c r="G196">
        <v>0</v>
      </c>
      <c r="H196">
        <v>0</v>
      </c>
      <c r="I196">
        <v>0</v>
      </c>
      <c r="J196">
        <f t="shared" si="2"/>
        <v>3</v>
      </c>
      <c r="K196">
        <v>3</v>
      </c>
      <c r="R196">
        <v>5</v>
      </c>
    </row>
    <row r="197" spans="1:19" x14ac:dyDescent="0.45">
      <c r="A197" t="s">
        <v>4</v>
      </c>
      <c r="B197">
        <v>1</v>
      </c>
      <c r="C197">
        <v>1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f t="shared" si="2"/>
        <v>2</v>
      </c>
      <c r="K197">
        <v>2</v>
      </c>
      <c r="R197">
        <v>5</v>
      </c>
    </row>
    <row r="198" spans="1:19" x14ac:dyDescent="0.45">
      <c r="A198" t="s">
        <v>4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f t="shared" ref="J198:J217" si="3">SUM(B198:I198)</f>
        <v>0</v>
      </c>
      <c r="K198">
        <v>0</v>
      </c>
      <c r="R198">
        <v>5</v>
      </c>
      <c r="S198">
        <f>198-177</f>
        <v>21</v>
      </c>
    </row>
    <row r="199" spans="1:19" x14ac:dyDescent="0.45">
      <c r="A199" t="s">
        <v>4</v>
      </c>
      <c r="B199">
        <v>0</v>
      </c>
      <c r="C199">
        <v>1</v>
      </c>
      <c r="D199">
        <v>0</v>
      </c>
      <c r="E199">
        <v>1</v>
      </c>
      <c r="F199">
        <v>1</v>
      </c>
      <c r="G199">
        <v>1</v>
      </c>
      <c r="H199">
        <v>0</v>
      </c>
      <c r="I199">
        <v>0</v>
      </c>
      <c r="J199">
        <f t="shared" si="3"/>
        <v>4</v>
      </c>
      <c r="K199">
        <v>4</v>
      </c>
      <c r="R199">
        <v>6</v>
      </c>
    </row>
    <row r="200" spans="1:19" x14ac:dyDescent="0.45">
      <c r="A200" t="s">
        <v>5</v>
      </c>
      <c r="B200">
        <v>0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f t="shared" si="3"/>
        <v>0</v>
      </c>
      <c r="K200">
        <v>0</v>
      </c>
      <c r="R200">
        <v>6</v>
      </c>
    </row>
    <row r="201" spans="1:19" x14ac:dyDescent="0.45">
      <c r="A201" t="s">
        <v>4</v>
      </c>
      <c r="B201">
        <v>1</v>
      </c>
      <c r="C201">
        <v>1</v>
      </c>
      <c r="D201">
        <v>1</v>
      </c>
      <c r="E201">
        <v>1</v>
      </c>
      <c r="F201">
        <v>1</v>
      </c>
      <c r="G201">
        <v>1</v>
      </c>
      <c r="H201">
        <v>0</v>
      </c>
      <c r="I201">
        <v>0</v>
      </c>
      <c r="J201">
        <f t="shared" si="3"/>
        <v>6</v>
      </c>
      <c r="K201">
        <v>6</v>
      </c>
      <c r="R201">
        <v>6</v>
      </c>
    </row>
    <row r="202" spans="1:19" x14ac:dyDescent="0.45">
      <c r="A202" t="s">
        <v>4</v>
      </c>
      <c r="B202">
        <v>0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f t="shared" si="3"/>
        <v>0</v>
      </c>
      <c r="K202">
        <v>0</v>
      </c>
      <c r="R202">
        <v>6</v>
      </c>
    </row>
    <row r="203" spans="1:19" x14ac:dyDescent="0.45">
      <c r="A203" t="s">
        <v>4</v>
      </c>
      <c r="B203">
        <v>1</v>
      </c>
      <c r="C203">
        <v>1</v>
      </c>
      <c r="D203">
        <v>0</v>
      </c>
      <c r="E203">
        <v>0</v>
      </c>
      <c r="F203">
        <v>1</v>
      </c>
      <c r="G203">
        <v>1</v>
      </c>
      <c r="H203">
        <v>1</v>
      </c>
      <c r="I203">
        <v>0</v>
      </c>
      <c r="J203">
        <f t="shared" si="3"/>
        <v>5</v>
      </c>
      <c r="K203">
        <v>5</v>
      </c>
      <c r="R203">
        <v>6</v>
      </c>
    </row>
    <row r="204" spans="1:19" x14ac:dyDescent="0.45">
      <c r="A204" t="s">
        <v>5</v>
      </c>
      <c r="B204">
        <v>0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f t="shared" si="3"/>
        <v>0</v>
      </c>
      <c r="K204">
        <v>0</v>
      </c>
      <c r="R204">
        <v>6</v>
      </c>
    </row>
    <row r="205" spans="1:19" x14ac:dyDescent="0.45">
      <c r="A205" t="s">
        <v>4</v>
      </c>
      <c r="B205">
        <v>0</v>
      </c>
      <c r="C205">
        <v>1</v>
      </c>
      <c r="D205">
        <v>1</v>
      </c>
      <c r="E205">
        <v>0</v>
      </c>
      <c r="F205">
        <v>1</v>
      </c>
      <c r="G205">
        <v>1</v>
      </c>
      <c r="H205">
        <v>1</v>
      </c>
      <c r="I205">
        <v>1</v>
      </c>
      <c r="J205">
        <f t="shared" si="3"/>
        <v>6</v>
      </c>
      <c r="K205">
        <v>6</v>
      </c>
      <c r="L205" t="s">
        <v>26</v>
      </c>
      <c r="R205">
        <v>6</v>
      </c>
    </row>
    <row r="206" spans="1:19" x14ac:dyDescent="0.45">
      <c r="A206" t="s">
        <v>4</v>
      </c>
      <c r="B206">
        <v>1</v>
      </c>
      <c r="C206">
        <v>0</v>
      </c>
      <c r="D206">
        <v>0</v>
      </c>
      <c r="E206">
        <v>0</v>
      </c>
      <c r="F206">
        <v>1</v>
      </c>
      <c r="G206">
        <v>1</v>
      </c>
      <c r="H206">
        <v>1</v>
      </c>
      <c r="I206">
        <v>1</v>
      </c>
      <c r="J206">
        <f t="shared" si="3"/>
        <v>5</v>
      </c>
      <c r="K206">
        <v>5</v>
      </c>
      <c r="L206" t="s">
        <v>27</v>
      </c>
      <c r="R206">
        <v>6</v>
      </c>
    </row>
    <row r="207" spans="1:19" x14ac:dyDescent="0.45">
      <c r="A207" t="s">
        <v>4</v>
      </c>
      <c r="B207">
        <v>0</v>
      </c>
      <c r="C207">
        <v>1</v>
      </c>
      <c r="D207">
        <v>1</v>
      </c>
      <c r="E207">
        <v>0</v>
      </c>
      <c r="F207">
        <v>1</v>
      </c>
      <c r="G207">
        <v>0</v>
      </c>
      <c r="H207">
        <v>0</v>
      </c>
      <c r="I207">
        <v>0</v>
      </c>
      <c r="J207">
        <f t="shared" si="3"/>
        <v>3</v>
      </c>
      <c r="K207">
        <v>3</v>
      </c>
      <c r="R207">
        <v>6</v>
      </c>
    </row>
    <row r="208" spans="1:19" x14ac:dyDescent="0.45">
      <c r="A208" t="s">
        <v>4</v>
      </c>
      <c r="B208">
        <v>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f t="shared" si="3"/>
        <v>0</v>
      </c>
      <c r="K208">
        <v>0</v>
      </c>
      <c r="R208">
        <v>6</v>
      </c>
    </row>
    <row r="209" spans="1:19" x14ac:dyDescent="0.45">
      <c r="A209" t="s">
        <v>4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f t="shared" si="3"/>
        <v>0</v>
      </c>
      <c r="K209">
        <v>0</v>
      </c>
      <c r="R209">
        <v>6</v>
      </c>
    </row>
    <row r="210" spans="1:19" x14ac:dyDescent="0.45">
      <c r="A210" t="s">
        <v>4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f t="shared" si="3"/>
        <v>0</v>
      </c>
      <c r="K210">
        <v>0</v>
      </c>
      <c r="R210">
        <v>6</v>
      </c>
    </row>
    <row r="211" spans="1:19" x14ac:dyDescent="0.45">
      <c r="A211" t="s">
        <v>4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f t="shared" si="3"/>
        <v>0</v>
      </c>
      <c r="K211">
        <v>0</v>
      </c>
      <c r="R211">
        <v>6</v>
      </c>
      <c r="S211">
        <f>211-199</f>
        <v>12</v>
      </c>
    </row>
    <row r="212" spans="1:19" x14ac:dyDescent="0.45">
      <c r="A212" t="s">
        <v>4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f t="shared" si="3"/>
        <v>0</v>
      </c>
      <c r="K212">
        <v>0</v>
      </c>
      <c r="R212">
        <v>7</v>
      </c>
    </row>
    <row r="213" spans="1:19" x14ac:dyDescent="0.45">
      <c r="A213" t="s">
        <v>4</v>
      </c>
      <c r="B213">
        <v>1</v>
      </c>
      <c r="C213">
        <v>1</v>
      </c>
      <c r="D213">
        <v>0</v>
      </c>
      <c r="E213">
        <v>0</v>
      </c>
      <c r="F213">
        <v>0</v>
      </c>
      <c r="G213">
        <v>1</v>
      </c>
      <c r="H213">
        <v>0</v>
      </c>
      <c r="I213">
        <v>1</v>
      </c>
      <c r="J213">
        <f t="shared" si="3"/>
        <v>4</v>
      </c>
      <c r="K213">
        <v>4</v>
      </c>
      <c r="L213" t="s">
        <v>28</v>
      </c>
      <c r="R213">
        <v>7</v>
      </c>
    </row>
    <row r="214" spans="1:19" x14ac:dyDescent="0.45">
      <c r="A214" t="s">
        <v>5</v>
      </c>
      <c r="B214">
        <v>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f t="shared" si="3"/>
        <v>0</v>
      </c>
      <c r="K214">
        <v>0</v>
      </c>
      <c r="R214">
        <v>7</v>
      </c>
    </row>
    <row r="215" spans="1:19" x14ac:dyDescent="0.45">
      <c r="A215" t="s">
        <v>4</v>
      </c>
      <c r="B215">
        <v>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f t="shared" si="3"/>
        <v>0</v>
      </c>
      <c r="K215">
        <v>0</v>
      </c>
      <c r="R215">
        <v>7</v>
      </c>
    </row>
    <row r="216" spans="1:19" x14ac:dyDescent="0.45">
      <c r="A216" t="s">
        <v>4</v>
      </c>
      <c r="B216">
        <v>1</v>
      </c>
      <c r="C216">
        <v>0</v>
      </c>
      <c r="D216">
        <v>0</v>
      </c>
      <c r="E216">
        <v>1</v>
      </c>
      <c r="F216">
        <v>0</v>
      </c>
      <c r="G216">
        <v>0</v>
      </c>
      <c r="H216">
        <v>0</v>
      </c>
      <c r="I216">
        <v>0</v>
      </c>
      <c r="J216">
        <f t="shared" si="3"/>
        <v>2</v>
      </c>
      <c r="K216">
        <v>2</v>
      </c>
      <c r="R216">
        <v>8</v>
      </c>
    </row>
    <row r="217" spans="1:19" x14ac:dyDescent="0.45">
      <c r="A217" t="s">
        <v>5</v>
      </c>
      <c r="B217">
        <v>0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f t="shared" si="3"/>
        <v>0</v>
      </c>
      <c r="K217">
        <v>0</v>
      </c>
      <c r="R217">
        <v>8</v>
      </c>
      <c r="S217">
        <f>217-62</f>
        <v>155</v>
      </c>
    </row>
  </sheetData>
  <sortState ref="R5:R217">
    <sortCondition ref="R5:R217"/>
  </sortState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Zeman</dc:creator>
  <cp:lastModifiedBy>Jane G Jewett</cp:lastModifiedBy>
  <dcterms:created xsi:type="dcterms:W3CDTF">2017-02-23T03:26:13Z</dcterms:created>
  <dcterms:modified xsi:type="dcterms:W3CDTF">2017-02-27T21:53:22Z</dcterms:modified>
</cp:coreProperties>
</file>