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armers_Markets\SCBG_2019-20\"/>
    </mc:Choice>
  </mc:AlternateContent>
  <bookViews>
    <workbookView xWindow="0" yWindow="0" windowWidth="19200" windowHeight="6180"/>
  </bookViews>
  <sheets>
    <sheet name="CSA 2019" sheetId="2" r:id="rId1"/>
    <sheet name="MS CSA2019" sheetId="1" r:id="rId2"/>
  </sheets>
  <definedNames>
    <definedName name="_xlnm.Print_Area" localSheetId="0">'CSA 2019'!$A$1:$V$24</definedName>
    <definedName name="_xlnm.Print_Area" localSheetId="1">'MS CSA2019'!$A$1:$G$1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</calcChain>
</file>

<file path=xl/sharedStrings.xml><?xml version="1.0" encoding="utf-8"?>
<sst xmlns="http://schemas.openxmlformats.org/spreadsheetml/2006/main" count="702" uniqueCount="244">
  <si>
    <t>Check #</t>
  </si>
  <si>
    <t xml:space="preserve">Date </t>
  </si>
  <si>
    <t xml:space="preserve">Farmer </t>
  </si>
  <si>
    <t xml:space="preserve">Description </t>
  </si>
  <si>
    <t xml:space="preserve">per box </t>
  </si>
  <si>
    <t xml:space="preserve">Total Due </t>
  </si>
  <si>
    <t xml:space="preserve">Deposit </t>
  </si>
  <si>
    <t xml:space="preserve">Balance </t>
  </si>
  <si>
    <t xml:space="preserve"> </t>
  </si>
  <si>
    <t>Starting balance</t>
  </si>
  <si>
    <t xml:space="preserve">Dep </t>
  </si>
  <si>
    <t>Market Share 1 (20)</t>
  </si>
  <si>
    <t>#1532</t>
  </si>
  <si>
    <t xml:space="preserve">Good Turn </t>
  </si>
  <si>
    <t>Green Head Lettuce x 2</t>
  </si>
  <si>
    <t xml:space="preserve">Radishes </t>
  </si>
  <si>
    <t xml:space="preserve">Dill </t>
  </si>
  <si>
    <t xml:space="preserve">Baby Lettuce </t>
  </si>
  <si>
    <t>#1531</t>
  </si>
  <si>
    <t xml:space="preserve">D &amp; S Gardens </t>
  </si>
  <si>
    <t>Rhubarb</t>
  </si>
  <si>
    <t>#1525</t>
  </si>
  <si>
    <t xml:space="preserve">Many Hands </t>
  </si>
  <si>
    <t xml:space="preserve">Spinach </t>
  </si>
  <si>
    <t xml:space="preserve">Red head Lettuce </t>
  </si>
  <si>
    <t xml:space="preserve">Market Share 2 (6) </t>
  </si>
  <si>
    <t>#1526</t>
  </si>
  <si>
    <t xml:space="preserve">Shawn &amp; Bee </t>
  </si>
  <si>
    <t xml:space="preserve">Strawberries </t>
  </si>
  <si>
    <t xml:space="preserve">Kale </t>
  </si>
  <si>
    <t xml:space="preserve">Asparagus </t>
  </si>
  <si>
    <t>#1529</t>
  </si>
  <si>
    <t xml:space="preserve">Barefoot Gardens </t>
  </si>
  <si>
    <t xml:space="preserve">Spring Onions </t>
  </si>
  <si>
    <t xml:space="preserve">Market Share 3 (21) </t>
  </si>
  <si>
    <t>Lettuce x 2</t>
  </si>
  <si>
    <t xml:space="preserve">Mint </t>
  </si>
  <si>
    <t xml:space="preserve">Cucumbers </t>
  </si>
  <si>
    <t xml:space="preserve">#1531- Sara pd cash </t>
  </si>
  <si>
    <t xml:space="preserve">Sam's Produce </t>
  </si>
  <si>
    <t xml:space="preserve">Garlic Scapes </t>
  </si>
  <si>
    <t xml:space="preserve">D&amp;S Gardens </t>
  </si>
  <si>
    <t xml:space="preserve">Market Share 4 (6) </t>
  </si>
  <si>
    <t>#1535</t>
  </si>
  <si>
    <t xml:space="preserve">Kohlrabi </t>
  </si>
  <si>
    <t xml:space="preserve">Peas </t>
  </si>
  <si>
    <t>#1534</t>
  </si>
  <si>
    <t>Many Hands</t>
  </si>
  <si>
    <t xml:space="preserve">Swiss Chard </t>
  </si>
  <si>
    <t>#1540</t>
  </si>
  <si>
    <t xml:space="preserve">Market Share 5 (21) </t>
  </si>
  <si>
    <t xml:space="preserve">Cabbage </t>
  </si>
  <si>
    <t xml:space="preserve">Fennel </t>
  </si>
  <si>
    <t>#1520</t>
  </si>
  <si>
    <t xml:space="preserve">Good Turn Farm </t>
  </si>
  <si>
    <t xml:space="preserve">Red Lettuce </t>
  </si>
  <si>
    <t xml:space="preserve">Parsley </t>
  </si>
  <si>
    <t xml:space="preserve">Barefoot gardens </t>
  </si>
  <si>
    <t xml:space="preserve">Red Potatoes </t>
  </si>
  <si>
    <t xml:space="preserve">Market Share 6 (7) </t>
  </si>
  <si>
    <t>#1519</t>
  </si>
  <si>
    <t>Broccoli </t>
  </si>
  <si>
    <t>Baby beets </t>
  </si>
  <si>
    <t>Green beans </t>
  </si>
  <si>
    <t>Cucumbers</t>
  </si>
  <si>
    <t>Green peppers </t>
  </si>
  <si>
    <t>Saladette tomatoes </t>
  </si>
  <si>
    <t>Fresh garlic </t>
  </si>
  <si>
    <t>Radishes</t>
  </si>
  <si>
    <t xml:space="preserve">Market Share 7 (21) </t>
  </si>
  <si>
    <t>#1493</t>
  </si>
  <si>
    <t>Wheatfield Hill</t>
  </si>
  <si>
    <t xml:space="preserve">Blueberries </t>
  </si>
  <si>
    <t>#1491</t>
  </si>
  <si>
    <t xml:space="preserve">River City Greens </t>
  </si>
  <si>
    <t xml:space="preserve">Microgreens </t>
  </si>
  <si>
    <t>#1492</t>
  </si>
  <si>
    <t xml:space="preserve">Cherry Tomatoes </t>
  </si>
  <si>
    <t>Zuchinni</t>
  </si>
  <si>
    <t xml:space="preserve">Beans </t>
  </si>
  <si>
    <t>Dill</t>
  </si>
  <si>
    <t xml:space="preserve">Slicer Tomatoes </t>
  </si>
  <si>
    <t>Peppers</t>
  </si>
  <si>
    <t xml:space="preserve">Market Share 8 (7) </t>
  </si>
  <si>
    <t>Broccoli</t>
  </si>
  <si>
    <t xml:space="preserve">Raspberries </t>
  </si>
  <si>
    <t>#1500</t>
  </si>
  <si>
    <t>Shawn and Bee</t>
  </si>
  <si>
    <t>#1502</t>
  </si>
  <si>
    <t xml:space="preserve">Many Hands Farm </t>
  </si>
  <si>
    <t xml:space="preserve">Celery </t>
  </si>
  <si>
    <t xml:space="preserve">Carrots </t>
  </si>
  <si>
    <t xml:space="preserve">Beets </t>
  </si>
  <si>
    <t xml:space="preserve">Market Share 9 (21) </t>
  </si>
  <si>
    <t>#1508</t>
  </si>
  <si>
    <t xml:space="preserve">Sin Fronteras </t>
  </si>
  <si>
    <t>Shishito Peppers</t>
  </si>
  <si>
    <t>#1504</t>
  </si>
  <si>
    <t>#1509</t>
  </si>
  <si>
    <t xml:space="preserve">Wheatfield Hill </t>
  </si>
  <si>
    <t xml:space="preserve">12 Sweet Corn </t>
  </si>
  <si>
    <t>#1445</t>
  </si>
  <si>
    <t xml:space="preserve">Tomatoes </t>
  </si>
  <si>
    <t xml:space="preserve">Lettuce </t>
  </si>
  <si>
    <t xml:space="preserve">Basil </t>
  </si>
  <si>
    <t>Muskmelon</t>
  </si>
  <si>
    <t xml:space="preserve">Trial Bonus Box (10) </t>
  </si>
  <si>
    <t xml:space="preserve">sweet corn </t>
  </si>
  <si>
    <t xml:space="preserve">muskmelon </t>
  </si>
  <si>
    <t>blueberries  (5)</t>
  </si>
  <si>
    <t>raspberries (4)</t>
  </si>
  <si>
    <t xml:space="preserve">Sales from the trial box (sold 4) </t>
  </si>
  <si>
    <t xml:space="preserve">Market Share 10 (7) </t>
  </si>
  <si>
    <t>#1444</t>
  </si>
  <si>
    <t xml:space="preserve">Potatoes </t>
  </si>
  <si>
    <t>#1443</t>
  </si>
  <si>
    <t>Zucchini</t>
  </si>
  <si>
    <t>#1513</t>
  </si>
  <si>
    <t xml:space="preserve">Michael &amp; Richard </t>
  </si>
  <si>
    <t xml:space="preserve">Eggplant </t>
  </si>
  <si>
    <t xml:space="preserve">Market Share 11 (21) </t>
  </si>
  <si>
    <t xml:space="preserve">Green Peppers </t>
  </si>
  <si>
    <t xml:space="preserve">Green Onions </t>
  </si>
  <si>
    <t xml:space="preserve">Green Beans </t>
  </si>
  <si>
    <t>#1441</t>
  </si>
  <si>
    <t>Watermelon</t>
  </si>
  <si>
    <t>Honey Dew</t>
  </si>
  <si>
    <t xml:space="preserve">Muskemelon </t>
  </si>
  <si>
    <t xml:space="preserve">Market Share 12 (7) </t>
  </si>
  <si>
    <t>#1450</t>
  </si>
  <si>
    <t>Zuchini</t>
  </si>
  <si>
    <t xml:space="preserve">Jalepenos </t>
  </si>
  <si>
    <t xml:space="preserve">Onions </t>
  </si>
  <si>
    <t>Market Share 13 (21)</t>
  </si>
  <si>
    <t>#1454</t>
  </si>
  <si>
    <t>Sin Fronteras</t>
  </si>
  <si>
    <t xml:space="preserve">Bag of Peppers </t>
  </si>
  <si>
    <t>#1455</t>
  </si>
  <si>
    <t xml:space="preserve">MicroGreens </t>
  </si>
  <si>
    <t>#1461</t>
  </si>
  <si>
    <t xml:space="preserve">Spring onions </t>
  </si>
  <si>
    <t>Snack Pepper</t>
  </si>
  <si>
    <t xml:space="preserve">Market Share 14 (7) </t>
  </si>
  <si>
    <t>#1463</t>
  </si>
  <si>
    <t>Carrots</t>
  </si>
  <si>
    <t xml:space="preserve">Watermelon radishes </t>
  </si>
  <si>
    <t xml:space="preserve">Green onions </t>
  </si>
  <si>
    <t xml:space="preserve">Sage </t>
  </si>
  <si>
    <t>Bell Peppers</t>
  </si>
  <si>
    <t xml:space="preserve">Market Share 15 (21) </t>
  </si>
  <si>
    <t>#1466</t>
  </si>
  <si>
    <t xml:space="preserve">Lonny Meixner </t>
  </si>
  <si>
    <t>Acorn squash</t>
  </si>
  <si>
    <t xml:space="preserve">Delicata Squash </t>
  </si>
  <si>
    <t xml:space="preserve">Butternut Squash </t>
  </si>
  <si>
    <t xml:space="preserve">Sunshine Squash </t>
  </si>
  <si>
    <t xml:space="preserve">Carnival Squash </t>
  </si>
  <si>
    <t xml:space="preserve">Sweet dumpling Squash </t>
  </si>
  <si>
    <t>#1467</t>
  </si>
  <si>
    <t>#1473</t>
  </si>
  <si>
    <t xml:space="preserve">Market Share 16 (7) </t>
  </si>
  <si>
    <t xml:space="preserve">5# bag of Onions </t>
  </si>
  <si>
    <t xml:space="preserve">#1480 </t>
  </si>
  <si>
    <t>Head lettuce</t>
  </si>
  <si>
    <t>#1480</t>
  </si>
  <si>
    <t>Snack Peppers</t>
  </si>
  <si>
    <t xml:space="preserve">Hakurei Turnips Bunch </t>
  </si>
  <si>
    <t xml:space="preserve">Slicing Tomatoes </t>
  </si>
  <si>
    <t xml:space="preserve">$114 due to D&amp;S </t>
  </si>
  <si>
    <t>Names</t>
  </si>
  <si>
    <t xml:space="preserve">Phone </t>
  </si>
  <si>
    <t xml:space="preserve">email </t>
  </si>
  <si>
    <t>Payments</t>
  </si>
  <si>
    <t xml:space="preserve">Due </t>
  </si>
  <si>
    <t>Pat Ament</t>
  </si>
  <si>
    <t>(612) 845-6000</t>
  </si>
  <si>
    <t>patament@yahoo.com</t>
  </si>
  <si>
    <t>x</t>
  </si>
  <si>
    <t xml:space="preserve">Lori Clark </t>
  </si>
  <si>
    <t>(715) 262-3149</t>
  </si>
  <si>
    <t>clarkonsecond@gmail.com</t>
  </si>
  <si>
    <t>Lori Pesic</t>
  </si>
  <si>
    <t>(715) 651-9512</t>
  </si>
  <si>
    <t>lorip@pepin.k12.wi.us</t>
  </si>
  <si>
    <t>Gayle Manore</t>
  </si>
  <si>
    <t>(414) 397-8801</t>
  </si>
  <si>
    <t>dimondgm@gmail.com</t>
  </si>
  <si>
    <t xml:space="preserve">Rebecca Paquette </t>
  </si>
  <si>
    <t>beckpaq@gmail.com</t>
  </si>
  <si>
    <t xml:space="preserve">Eagle's Nest </t>
  </si>
  <si>
    <t>Diane Mikelson</t>
  </si>
  <si>
    <t>(651) 560-4949</t>
  </si>
  <si>
    <t>mikelson651@gmail.com</t>
  </si>
  <si>
    <t xml:space="preserve">SEMC </t>
  </si>
  <si>
    <t>Brady Ritscher</t>
  </si>
  <si>
    <t>(507) 458-2162</t>
  </si>
  <si>
    <t>bjrits09@smumn.edu</t>
  </si>
  <si>
    <t>Lisa Voth</t>
  </si>
  <si>
    <t>(651) 380-3281</t>
  </si>
  <si>
    <t>lisadvothrn@hotmail.com</t>
  </si>
  <si>
    <t>Lyndsie Burns</t>
  </si>
  <si>
    <t>(701) 610-8307</t>
  </si>
  <si>
    <t>lyndsie.burns@gmail.com</t>
  </si>
  <si>
    <t>Mary Sievwright</t>
  </si>
  <si>
    <t>(651) 565-5555</t>
  </si>
  <si>
    <t>mary.sievwright@ascension.org</t>
  </si>
  <si>
    <t>Wise Family</t>
  </si>
  <si>
    <t>(651) 764-4124</t>
  </si>
  <si>
    <t>malinda.wise@ascension.org</t>
  </si>
  <si>
    <t>Susan Stiene</t>
  </si>
  <si>
    <t>(651) 380-2928</t>
  </si>
  <si>
    <t>sstiene@mchsi.com</t>
  </si>
  <si>
    <t>Don Schmitz</t>
  </si>
  <si>
    <t>(507) 281-8323</t>
  </si>
  <si>
    <t>don.schmitz6508@gmail.com</t>
  </si>
  <si>
    <t>Shannon Klassen-Flaherty</t>
  </si>
  <si>
    <t>(507) 259-3572</t>
  </si>
  <si>
    <t>shannon.klassen-flaherty@ascension.org</t>
  </si>
  <si>
    <t>Queenan Productions</t>
  </si>
  <si>
    <t>(651) 659-0074</t>
  </si>
  <si>
    <t>anne@queenanproductions.com</t>
  </si>
  <si>
    <t>Julie Leichtnam</t>
  </si>
  <si>
    <t xml:space="preserve">STOCKHOLM PIE </t>
  </si>
  <si>
    <t>Sandra Myklebust</t>
  </si>
  <si>
    <t>(715) 448-0518</t>
  </si>
  <si>
    <t>smyklebust@tansyhus.com</t>
  </si>
  <si>
    <t xml:space="preserve">Tansy's on Main </t>
  </si>
  <si>
    <t>Blue Door Inn Alma LLC</t>
  </si>
  <si>
    <t>(608) 685-9700</t>
  </si>
  <si>
    <t>lodging@bluedoorinnalma.com</t>
  </si>
  <si>
    <t>Alma Blooms</t>
  </si>
  <si>
    <t>(608) 685-4701</t>
  </si>
  <si>
    <t>almablooms@gmail.com</t>
  </si>
  <si>
    <t>Rebecca Nelson</t>
  </si>
  <si>
    <t>(507) 767-4482</t>
  </si>
  <si>
    <t>Rebecca.Nelson@ascension.org</t>
  </si>
  <si>
    <t xml:space="preserve">Mary Jacobson </t>
  </si>
  <si>
    <t>mary.l.jacobson@gmail.com</t>
  </si>
  <si>
    <t xml:space="preserve">Carla Theusch </t>
  </si>
  <si>
    <t>Carla.Theusch@ascension.org</t>
  </si>
  <si>
    <t>Tanya Jumbeck</t>
  </si>
  <si>
    <t xml:space="preserve">tanya.jumbeck@ascension.org </t>
  </si>
  <si>
    <t>Pd via Check</t>
  </si>
  <si>
    <t xml:space="preserve">Pd via 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</si>
</sst>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8" fontId="3" fillId="0" borderId="0" xfId="1" applyNumberFormat="1" applyFont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/>
    </xf>
    <xf numFmtId="0" fontId="6" fillId="0" borderId="1" xfId="0" applyFont="1" applyBorder="1"/>
    <xf numFmtId="44" fontId="6" fillId="0" borderId="1" xfId="1" applyFont="1" applyFill="1" applyBorder="1" applyAlignment="1">
      <alignment horizontal="center" vertical="center"/>
    </xf>
    <xf numFmtId="16" fontId="6" fillId="0" borderId="1" xfId="0" applyNumberFormat="1" applyFont="1" applyBorder="1"/>
    <xf numFmtId="0" fontId="6" fillId="4" borderId="1" xfId="0" applyFont="1" applyFill="1" applyBorder="1"/>
    <xf numFmtId="0" fontId="6" fillId="0" borderId="0" xfId="3" applyFont="1"/>
    <xf numFmtId="44" fontId="6" fillId="5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4" fontId="6" fillId="6" borderId="1" xfId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8" fillId="0" borderId="0" xfId="2" applyNumberFormat="1" applyFont="1"/>
    <xf numFmtId="44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8" borderId="1" xfId="0" applyFont="1" applyFill="1" applyBorder="1"/>
    <xf numFmtId="0" fontId="5" fillId="0" borderId="1" xfId="2" applyFill="1" applyBorder="1"/>
    <xf numFmtId="165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a.Theusch@ascension.org" TargetMode="External"/><Relationship Id="rId2" Type="http://schemas.openxmlformats.org/officeDocument/2006/relationships/hyperlink" Target="mailto:tanya.jumbeck@ascension.org" TargetMode="External"/><Relationship Id="rId1" Type="http://schemas.openxmlformats.org/officeDocument/2006/relationships/hyperlink" Target="mailto:beckpaq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ry.l.jacobs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workbookViewId="0">
      <pane ySplit="1" topLeftCell="A2" activePane="bottomLeft" state="frozen"/>
      <selection pane="bottomLeft" activeCell="E6" sqref="E6"/>
    </sheetView>
  </sheetViews>
  <sheetFormatPr defaultColWidth="8.54296875" defaultRowHeight="10.5" x14ac:dyDescent="0.25"/>
  <cols>
    <col min="1" max="1" width="10.26953125" style="17" customWidth="1"/>
    <col min="2" max="2" width="15.453125" style="17" customWidth="1"/>
    <col min="3" max="3" width="10.453125" style="17" customWidth="1"/>
    <col min="4" max="4" width="16.1796875" style="17" customWidth="1"/>
    <col min="5" max="5" width="12.81640625" style="18" customWidth="1"/>
    <col min="6" max="16384" width="8.54296875" style="17"/>
  </cols>
  <sheetData>
    <row r="1" spans="1:22" x14ac:dyDescent="0.25">
      <c r="B1" s="17" t="s">
        <v>169</v>
      </c>
      <c r="C1" s="17" t="s">
        <v>170</v>
      </c>
      <c r="D1" s="17" t="s">
        <v>171</v>
      </c>
      <c r="E1" s="18" t="s">
        <v>172</v>
      </c>
      <c r="F1" s="17" t="s">
        <v>173</v>
      </c>
      <c r="G1" s="19">
        <v>43629</v>
      </c>
      <c r="H1" s="19">
        <v>43636</v>
      </c>
      <c r="I1" s="19">
        <v>43643</v>
      </c>
      <c r="J1" s="19">
        <v>43650</v>
      </c>
      <c r="K1" s="19">
        <v>43657</v>
      </c>
      <c r="L1" s="19">
        <v>43664</v>
      </c>
      <c r="M1" s="19">
        <v>43671</v>
      </c>
      <c r="N1" s="19">
        <v>43678</v>
      </c>
      <c r="O1" s="19">
        <v>43685</v>
      </c>
      <c r="P1" s="19">
        <v>43692</v>
      </c>
      <c r="Q1" s="19">
        <v>43699</v>
      </c>
      <c r="R1" s="19">
        <v>43706</v>
      </c>
      <c r="S1" s="19">
        <v>43713</v>
      </c>
      <c r="T1" s="19">
        <v>43720</v>
      </c>
      <c r="U1" s="19">
        <v>43727</v>
      </c>
      <c r="V1" s="19">
        <v>43734</v>
      </c>
    </row>
    <row r="2" spans="1:22" x14ac:dyDescent="0.25">
      <c r="A2" s="20" t="s">
        <v>41</v>
      </c>
      <c r="B2" s="17" t="s">
        <v>174</v>
      </c>
      <c r="C2" s="21" t="s">
        <v>175</v>
      </c>
      <c r="D2" s="21" t="s">
        <v>176</v>
      </c>
      <c r="E2" s="22">
        <v>400</v>
      </c>
      <c r="F2" s="18" t="s">
        <v>8</v>
      </c>
      <c r="G2" s="23" t="s">
        <v>177</v>
      </c>
      <c r="H2" s="23" t="s">
        <v>177</v>
      </c>
      <c r="I2" s="23" t="s">
        <v>177</v>
      </c>
      <c r="J2" s="23" t="s">
        <v>177</v>
      </c>
      <c r="K2" s="23" t="s">
        <v>177</v>
      </c>
      <c r="L2" s="23" t="s">
        <v>177</v>
      </c>
      <c r="M2" s="23" t="s">
        <v>177</v>
      </c>
      <c r="N2" s="23" t="s">
        <v>177</v>
      </c>
      <c r="O2" s="23" t="s">
        <v>177</v>
      </c>
      <c r="P2" s="23" t="s">
        <v>177</v>
      </c>
      <c r="Q2" s="23" t="s">
        <v>177</v>
      </c>
      <c r="R2" s="23" t="s">
        <v>177</v>
      </c>
      <c r="S2" s="23" t="s">
        <v>177</v>
      </c>
      <c r="T2" s="23" t="s">
        <v>177</v>
      </c>
      <c r="U2" s="23" t="s">
        <v>177</v>
      </c>
      <c r="V2" s="23" t="s">
        <v>177</v>
      </c>
    </row>
    <row r="3" spans="1:22" x14ac:dyDescent="0.25">
      <c r="B3" s="17" t="s">
        <v>178</v>
      </c>
      <c r="C3" s="21" t="s">
        <v>179</v>
      </c>
      <c r="D3" s="21" t="s">
        <v>180</v>
      </c>
      <c r="E3" s="24">
        <v>200</v>
      </c>
      <c r="F3" s="18"/>
      <c r="G3" s="23" t="s">
        <v>177</v>
      </c>
      <c r="H3" s="25"/>
      <c r="I3" s="23" t="s">
        <v>177</v>
      </c>
      <c r="J3" s="25"/>
      <c r="K3" s="23" t="s">
        <v>177</v>
      </c>
      <c r="L3" s="25"/>
      <c r="M3" s="23" t="s">
        <v>177</v>
      </c>
      <c r="N3" s="25"/>
      <c r="O3" s="23" t="s">
        <v>177</v>
      </c>
      <c r="P3" s="25"/>
      <c r="Q3" s="23" t="s">
        <v>177</v>
      </c>
      <c r="R3" s="25"/>
      <c r="S3" s="23" t="s">
        <v>177</v>
      </c>
      <c r="T3" s="25"/>
      <c r="U3" s="23" t="s">
        <v>177</v>
      </c>
      <c r="V3" s="25"/>
    </row>
    <row r="4" spans="1:22" x14ac:dyDescent="0.25">
      <c r="B4" s="17" t="s">
        <v>181</v>
      </c>
      <c r="C4" s="21" t="s">
        <v>182</v>
      </c>
      <c r="D4" s="21" t="s">
        <v>183</v>
      </c>
      <c r="E4" s="22">
        <v>200</v>
      </c>
      <c r="F4" s="18" t="s">
        <v>8</v>
      </c>
      <c r="G4" s="23" t="s">
        <v>177</v>
      </c>
      <c r="H4" s="25"/>
      <c r="I4" s="23" t="s">
        <v>177</v>
      </c>
      <c r="J4" s="25"/>
      <c r="K4" s="23" t="s">
        <v>177</v>
      </c>
      <c r="L4" s="25"/>
      <c r="M4" s="23" t="s">
        <v>177</v>
      </c>
      <c r="N4" s="25"/>
      <c r="O4" s="23" t="s">
        <v>177</v>
      </c>
      <c r="P4" s="25"/>
      <c r="Q4" s="23" t="s">
        <v>177</v>
      </c>
      <c r="R4" s="25"/>
      <c r="S4" s="23" t="s">
        <v>177</v>
      </c>
      <c r="T4" s="25"/>
      <c r="U4" s="23" t="s">
        <v>177</v>
      </c>
      <c r="V4" s="25"/>
    </row>
    <row r="5" spans="1:22" x14ac:dyDescent="0.25">
      <c r="B5" s="17" t="s">
        <v>184</v>
      </c>
      <c r="C5" s="21" t="s">
        <v>185</v>
      </c>
      <c r="D5" s="21" t="s">
        <v>186</v>
      </c>
      <c r="E5" s="24">
        <v>200</v>
      </c>
      <c r="F5" s="18" t="s">
        <v>8</v>
      </c>
      <c r="G5" s="23" t="s">
        <v>177</v>
      </c>
      <c r="H5" s="25"/>
      <c r="I5" s="23" t="s">
        <v>177</v>
      </c>
      <c r="J5" s="25"/>
      <c r="K5" s="23" t="s">
        <v>177</v>
      </c>
      <c r="L5" s="25"/>
      <c r="M5" s="23" t="s">
        <v>177</v>
      </c>
      <c r="N5" s="25"/>
      <c r="O5" s="23" t="s">
        <v>177</v>
      </c>
      <c r="P5" s="25"/>
      <c r="Q5" s="23" t="s">
        <v>177</v>
      </c>
      <c r="R5" s="25"/>
      <c r="S5" s="23" t="s">
        <v>177</v>
      </c>
      <c r="T5" s="25"/>
      <c r="U5" s="23" t="s">
        <v>177</v>
      </c>
      <c r="V5" s="25"/>
    </row>
    <row r="6" spans="1:22" x14ac:dyDescent="0.25">
      <c r="B6" s="17" t="s">
        <v>187</v>
      </c>
      <c r="C6" s="21"/>
      <c r="D6" s="26" t="s">
        <v>188</v>
      </c>
      <c r="E6" s="24">
        <v>375</v>
      </c>
      <c r="F6" s="18"/>
      <c r="G6" s="25"/>
      <c r="H6" s="23" t="s">
        <v>177</v>
      </c>
      <c r="I6" s="23" t="s">
        <v>177</v>
      </c>
      <c r="J6" s="23" t="s">
        <v>177</v>
      </c>
      <c r="K6" s="23" t="s">
        <v>177</v>
      </c>
      <c r="L6" s="23" t="s">
        <v>177</v>
      </c>
      <c r="M6" s="23" t="s">
        <v>177</v>
      </c>
      <c r="N6" s="23" t="s">
        <v>177</v>
      </c>
      <c r="O6" s="23" t="s">
        <v>177</v>
      </c>
      <c r="P6" s="23" t="s">
        <v>177</v>
      </c>
      <c r="Q6" s="23" t="s">
        <v>177</v>
      </c>
      <c r="R6" s="23" t="s">
        <v>177</v>
      </c>
      <c r="S6" s="23" t="s">
        <v>177</v>
      </c>
      <c r="T6" s="23" t="s">
        <v>177</v>
      </c>
      <c r="U6" s="23" t="s">
        <v>177</v>
      </c>
      <c r="V6" s="23" t="s">
        <v>177</v>
      </c>
    </row>
    <row r="7" spans="1:22" x14ac:dyDescent="0.25">
      <c r="A7" s="20" t="s">
        <v>189</v>
      </c>
      <c r="B7" s="17" t="s">
        <v>190</v>
      </c>
      <c r="C7" s="21" t="s">
        <v>191</v>
      </c>
      <c r="D7" s="21" t="s">
        <v>192</v>
      </c>
      <c r="E7" s="24">
        <v>200</v>
      </c>
      <c r="F7" s="18"/>
      <c r="G7" s="23" t="s">
        <v>177</v>
      </c>
      <c r="H7" s="25"/>
      <c r="I7" s="23" t="s">
        <v>177</v>
      </c>
      <c r="J7" s="25"/>
      <c r="K7" s="23" t="s">
        <v>177</v>
      </c>
      <c r="L7" s="25"/>
      <c r="M7" s="23" t="s">
        <v>177</v>
      </c>
      <c r="N7" s="25"/>
      <c r="O7" s="23" t="s">
        <v>177</v>
      </c>
      <c r="P7" s="25"/>
      <c r="Q7" s="23" t="s">
        <v>177</v>
      </c>
      <c r="R7" s="25"/>
      <c r="S7" s="23" t="s">
        <v>177</v>
      </c>
      <c r="T7" s="25"/>
      <c r="U7" s="23" t="s">
        <v>177</v>
      </c>
      <c r="V7" s="25"/>
    </row>
    <row r="8" spans="1:22" x14ac:dyDescent="0.25">
      <c r="A8" s="20" t="s">
        <v>193</v>
      </c>
      <c r="B8" s="17" t="s">
        <v>194</v>
      </c>
      <c r="C8" s="21" t="s">
        <v>195</v>
      </c>
      <c r="D8" s="21" t="s">
        <v>196</v>
      </c>
      <c r="E8" s="22">
        <v>200</v>
      </c>
      <c r="F8" s="27"/>
      <c r="G8" s="23"/>
      <c r="H8" s="25"/>
      <c r="I8" s="23" t="s">
        <v>177</v>
      </c>
      <c r="J8" s="25"/>
      <c r="K8" s="23" t="s">
        <v>177</v>
      </c>
      <c r="L8" s="25"/>
      <c r="M8" s="23" t="s">
        <v>177</v>
      </c>
      <c r="N8" s="25"/>
      <c r="O8" s="23" t="s">
        <v>177</v>
      </c>
      <c r="P8" s="25"/>
      <c r="Q8" s="23" t="s">
        <v>177</v>
      </c>
      <c r="R8" s="25"/>
      <c r="S8" s="23" t="s">
        <v>177</v>
      </c>
      <c r="T8" s="25"/>
      <c r="U8" s="23" t="s">
        <v>177</v>
      </c>
      <c r="V8" s="25"/>
    </row>
    <row r="9" spans="1:22" x14ac:dyDescent="0.25">
      <c r="B9" s="17" t="s">
        <v>197</v>
      </c>
      <c r="C9" s="21" t="s">
        <v>198</v>
      </c>
      <c r="D9" s="21" t="s">
        <v>199</v>
      </c>
      <c r="E9" s="24">
        <v>200</v>
      </c>
      <c r="F9" s="27"/>
      <c r="G9" s="23" t="s">
        <v>177</v>
      </c>
      <c r="H9" s="25"/>
      <c r="I9" s="23" t="s">
        <v>177</v>
      </c>
      <c r="J9" s="25"/>
      <c r="K9" s="23" t="s">
        <v>177</v>
      </c>
      <c r="L9" s="25"/>
      <c r="M9" s="23" t="s">
        <v>177</v>
      </c>
      <c r="N9" s="25"/>
      <c r="O9" s="23" t="s">
        <v>177</v>
      </c>
      <c r="P9" s="25"/>
      <c r="Q9" s="23" t="s">
        <v>177</v>
      </c>
      <c r="R9" s="25"/>
      <c r="S9" s="23" t="s">
        <v>177</v>
      </c>
      <c r="T9" s="25"/>
      <c r="U9" s="23" t="s">
        <v>177</v>
      </c>
      <c r="V9" s="25"/>
    </row>
    <row r="10" spans="1:22" x14ac:dyDescent="0.25">
      <c r="B10" s="17" t="s">
        <v>200</v>
      </c>
      <c r="C10" s="21" t="s">
        <v>201</v>
      </c>
      <c r="D10" s="21" t="s">
        <v>202</v>
      </c>
      <c r="E10" s="22">
        <v>400</v>
      </c>
      <c r="F10" s="27" t="s">
        <v>8</v>
      </c>
      <c r="G10" s="23" t="s">
        <v>177</v>
      </c>
      <c r="H10" s="28" t="s">
        <v>177</v>
      </c>
      <c r="I10" s="23" t="s">
        <v>177</v>
      </c>
      <c r="J10" s="23" t="s">
        <v>177</v>
      </c>
      <c r="K10" s="23" t="s">
        <v>177</v>
      </c>
      <c r="L10" s="23" t="s">
        <v>177</v>
      </c>
      <c r="M10" s="23" t="s">
        <v>177</v>
      </c>
      <c r="N10" s="23" t="s">
        <v>177</v>
      </c>
      <c r="O10" s="23" t="s">
        <v>177</v>
      </c>
      <c r="P10" s="23" t="s">
        <v>177</v>
      </c>
      <c r="Q10" s="23" t="s">
        <v>177</v>
      </c>
      <c r="R10" s="23" t="s">
        <v>177</v>
      </c>
      <c r="S10" s="23" t="s">
        <v>177</v>
      </c>
      <c r="T10" s="23" t="s">
        <v>177</v>
      </c>
      <c r="U10" s="23" t="s">
        <v>177</v>
      </c>
      <c r="V10" s="23" t="s">
        <v>177</v>
      </c>
    </row>
    <row r="11" spans="1:22" x14ac:dyDescent="0.25">
      <c r="B11" s="17" t="s">
        <v>203</v>
      </c>
      <c r="C11" s="21" t="s">
        <v>204</v>
      </c>
      <c r="D11" s="21" t="s">
        <v>205</v>
      </c>
      <c r="E11" s="22">
        <v>200</v>
      </c>
      <c r="F11" s="27" t="s">
        <v>8</v>
      </c>
      <c r="G11" s="23" t="s">
        <v>177</v>
      </c>
      <c r="H11" s="25"/>
      <c r="I11" s="23" t="s">
        <v>177</v>
      </c>
      <c r="J11" s="25"/>
      <c r="K11" s="23" t="s">
        <v>177</v>
      </c>
      <c r="L11" s="25"/>
      <c r="M11" s="23" t="s">
        <v>177</v>
      </c>
      <c r="N11" s="25"/>
      <c r="O11" s="23" t="s">
        <v>177</v>
      </c>
      <c r="P11" s="25"/>
      <c r="Q11" s="23" t="s">
        <v>177</v>
      </c>
      <c r="R11" s="25"/>
      <c r="S11" s="23" t="s">
        <v>177</v>
      </c>
      <c r="T11" s="25"/>
      <c r="U11" s="23" t="s">
        <v>177</v>
      </c>
      <c r="V11" s="25"/>
    </row>
    <row r="12" spans="1:22" x14ac:dyDescent="0.25">
      <c r="B12" s="17" t="s">
        <v>206</v>
      </c>
      <c r="C12" s="21" t="s">
        <v>207</v>
      </c>
      <c r="D12" s="21" t="s">
        <v>208</v>
      </c>
      <c r="E12" s="22">
        <v>200</v>
      </c>
      <c r="F12" s="27" t="s">
        <v>8</v>
      </c>
      <c r="G12" s="23" t="s">
        <v>177</v>
      </c>
      <c r="H12" s="25"/>
      <c r="I12" s="23" t="s">
        <v>177</v>
      </c>
      <c r="J12" s="25"/>
      <c r="K12" s="23" t="s">
        <v>177</v>
      </c>
      <c r="L12" s="25"/>
      <c r="M12" s="23" t="s">
        <v>177</v>
      </c>
      <c r="N12" s="25"/>
      <c r="O12" s="23" t="s">
        <v>177</v>
      </c>
      <c r="P12" s="25"/>
      <c r="Q12" s="23" t="s">
        <v>177</v>
      </c>
      <c r="R12" s="25"/>
      <c r="S12" s="23" t="s">
        <v>177</v>
      </c>
      <c r="T12" s="25"/>
      <c r="U12" s="23" t="s">
        <v>177</v>
      </c>
      <c r="V12" s="25"/>
    </row>
    <row r="13" spans="1:22" x14ac:dyDescent="0.25">
      <c r="B13" s="17" t="s">
        <v>209</v>
      </c>
      <c r="C13" s="21" t="s">
        <v>210</v>
      </c>
      <c r="D13" s="21" t="s">
        <v>211</v>
      </c>
      <c r="E13" s="22">
        <v>400</v>
      </c>
      <c r="F13" s="27" t="s">
        <v>8</v>
      </c>
      <c r="G13" s="23" t="s">
        <v>177</v>
      </c>
      <c r="H13" s="23" t="s">
        <v>177</v>
      </c>
      <c r="I13" s="23" t="s">
        <v>177</v>
      </c>
      <c r="J13" s="23" t="s">
        <v>177</v>
      </c>
      <c r="K13" s="23" t="s">
        <v>177</v>
      </c>
      <c r="L13" s="23" t="s">
        <v>177</v>
      </c>
      <c r="M13" s="23" t="s">
        <v>177</v>
      </c>
      <c r="N13" s="23" t="s">
        <v>177</v>
      </c>
      <c r="O13" s="23" t="s">
        <v>177</v>
      </c>
      <c r="P13" s="23" t="s">
        <v>177</v>
      </c>
      <c r="Q13" s="23" t="s">
        <v>177</v>
      </c>
      <c r="R13" s="23" t="s">
        <v>177</v>
      </c>
      <c r="S13" s="23" t="s">
        <v>177</v>
      </c>
      <c r="T13" s="23" t="s">
        <v>177</v>
      </c>
      <c r="U13" s="23" t="s">
        <v>177</v>
      </c>
      <c r="V13" s="23" t="s">
        <v>177</v>
      </c>
    </row>
    <row r="14" spans="1:22" x14ac:dyDescent="0.25">
      <c r="B14" s="17" t="s">
        <v>212</v>
      </c>
      <c r="C14" s="21" t="s">
        <v>213</v>
      </c>
      <c r="D14" s="21" t="s">
        <v>214</v>
      </c>
      <c r="E14" s="24">
        <v>150</v>
      </c>
      <c r="F14" s="27"/>
      <c r="G14" s="23"/>
      <c r="H14" s="25"/>
      <c r="I14" s="23"/>
      <c r="J14" s="25"/>
      <c r="K14" s="23" t="s">
        <v>177</v>
      </c>
      <c r="L14" s="25"/>
      <c r="M14" s="23" t="s">
        <v>177</v>
      </c>
      <c r="N14" s="25"/>
      <c r="O14" s="23" t="s">
        <v>177</v>
      </c>
      <c r="P14" s="25"/>
      <c r="Q14" s="23" t="s">
        <v>177</v>
      </c>
      <c r="R14" s="25"/>
      <c r="S14" s="23" t="s">
        <v>177</v>
      </c>
      <c r="T14" s="25"/>
      <c r="U14" s="23" t="s">
        <v>177</v>
      </c>
      <c r="V14" s="25"/>
    </row>
    <row r="15" spans="1:22" x14ac:dyDescent="0.25">
      <c r="B15" s="29" t="s">
        <v>215</v>
      </c>
      <c r="C15" s="21" t="s">
        <v>216</v>
      </c>
      <c r="D15" s="21" t="s">
        <v>217</v>
      </c>
      <c r="E15" s="24">
        <v>400</v>
      </c>
      <c r="F15" s="27" t="s">
        <v>8</v>
      </c>
      <c r="G15" s="23" t="s">
        <v>177</v>
      </c>
      <c r="H15" s="23" t="s">
        <v>177</v>
      </c>
      <c r="I15" s="23" t="s">
        <v>177</v>
      </c>
      <c r="J15" s="23" t="s">
        <v>177</v>
      </c>
      <c r="K15" s="23" t="s">
        <v>177</v>
      </c>
      <c r="L15" s="23" t="s">
        <v>177</v>
      </c>
      <c r="M15" s="23" t="s">
        <v>177</v>
      </c>
      <c r="N15" s="23" t="s">
        <v>177</v>
      </c>
      <c r="O15" s="23" t="s">
        <v>177</v>
      </c>
      <c r="P15" s="23" t="s">
        <v>177</v>
      </c>
      <c r="Q15" s="23" t="s">
        <v>177</v>
      </c>
      <c r="R15" s="23" t="s">
        <v>177</v>
      </c>
      <c r="S15" s="23" t="s">
        <v>177</v>
      </c>
      <c r="T15" s="23" t="s">
        <v>177</v>
      </c>
      <c r="U15" s="23" t="s">
        <v>177</v>
      </c>
      <c r="V15" s="23" t="s">
        <v>177</v>
      </c>
    </row>
    <row r="16" spans="1:22" x14ac:dyDescent="0.25">
      <c r="B16" s="17" t="s">
        <v>218</v>
      </c>
      <c r="C16" s="21" t="s">
        <v>219</v>
      </c>
      <c r="D16" s="21" t="s">
        <v>220</v>
      </c>
      <c r="E16" s="22">
        <v>200</v>
      </c>
      <c r="F16" s="27" t="s">
        <v>8</v>
      </c>
      <c r="G16" s="23" t="s">
        <v>177</v>
      </c>
      <c r="H16" s="25"/>
      <c r="I16" s="23" t="s">
        <v>177</v>
      </c>
      <c r="J16" s="25"/>
      <c r="K16" s="23" t="s">
        <v>177</v>
      </c>
      <c r="L16" s="25"/>
      <c r="M16" s="23" t="s">
        <v>177</v>
      </c>
      <c r="N16" s="25"/>
      <c r="O16" s="23" t="s">
        <v>177</v>
      </c>
      <c r="P16" s="25"/>
      <c r="Q16" s="23" t="s">
        <v>177</v>
      </c>
      <c r="R16" s="25"/>
      <c r="S16" s="23" t="s">
        <v>177</v>
      </c>
      <c r="T16" s="25"/>
      <c r="U16" s="23" t="s">
        <v>177</v>
      </c>
      <c r="V16" s="25"/>
    </row>
    <row r="17" spans="1:22" x14ac:dyDescent="0.25">
      <c r="B17" s="17" t="s">
        <v>221</v>
      </c>
      <c r="C17" s="21"/>
      <c r="D17" s="21"/>
      <c r="E17" s="22">
        <v>200</v>
      </c>
      <c r="F17" s="27"/>
      <c r="G17" s="23" t="s">
        <v>177</v>
      </c>
      <c r="H17" s="25"/>
      <c r="I17" s="23" t="s">
        <v>177</v>
      </c>
      <c r="J17" s="25"/>
      <c r="K17" s="23" t="s">
        <v>177</v>
      </c>
      <c r="L17" s="25"/>
      <c r="M17" s="23" t="s">
        <v>177</v>
      </c>
      <c r="N17" s="25"/>
      <c r="O17" s="23" t="s">
        <v>177</v>
      </c>
      <c r="P17" s="25"/>
      <c r="Q17" s="23" t="s">
        <v>177</v>
      </c>
      <c r="R17" s="25"/>
      <c r="S17" s="23" t="s">
        <v>177</v>
      </c>
      <c r="T17" s="25"/>
      <c r="U17" s="23" t="s">
        <v>177</v>
      </c>
      <c r="V17" s="25"/>
    </row>
    <row r="18" spans="1:22" x14ac:dyDescent="0.25">
      <c r="A18" s="20" t="s">
        <v>222</v>
      </c>
      <c r="B18" s="17" t="s">
        <v>223</v>
      </c>
      <c r="C18" s="21" t="s">
        <v>224</v>
      </c>
      <c r="D18" s="21" t="s">
        <v>225</v>
      </c>
      <c r="E18" s="24">
        <v>200</v>
      </c>
      <c r="F18" s="18"/>
      <c r="G18" s="23" t="s">
        <v>177</v>
      </c>
      <c r="H18" s="25"/>
      <c r="I18" s="23" t="s">
        <v>177</v>
      </c>
      <c r="J18" s="25"/>
      <c r="K18" s="23" t="s">
        <v>177</v>
      </c>
      <c r="L18" s="25"/>
      <c r="M18" s="23" t="s">
        <v>177</v>
      </c>
      <c r="N18" s="25"/>
      <c r="O18" s="23" t="s">
        <v>177</v>
      </c>
      <c r="P18" s="25"/>
      <c r="Q18" s="23" t="s">
        <v>177</v>
      </c>
      <c r="R18" s="25"/>
      <c r="S18" s="23" t="s">
        <v>177</v>
      </c>
      <c r="T18" s="25"/>
      <c r="U18" s="23" t="s">
        <v>177</v>
      </c>
      <c r="V18" s="25"/>
    </row>
    <row r="19" spans="1:22" x14ac:dyDescent="0.25">
      <c r="A19" s="20" t="s">
        <v>226</v>
      </c>
      <c r="B19" s="17" t="s">
        <v>227</v>
      </c>
      <c r="C19" s="21" t="s">
        <v>228</v>
      </c>
      <c r="D19" s="21" t="s">
        <v>229</v>
      </c>
      <c r="E19" s="24">
        <v>400</v>
      </c>
      <c r="F19" s="18"/>
      <c r="G19" s="23" t="s">
        <v>177</v>
      </c>
      <c r="H19" s="23" t="s">
        <v>177</v>
      </c>
      <c r="I19" s="23" t="s">
        <v>177</v>
      </c>
      <c r="J19" s="23" t="s">
        <v>177</v>
      </c>
      <c r="K19" s="23" t="s">
        <v>177</v>
      </c>
      <c r="L19" s="23" t="s">
        <v>177</v>
      </c>
      <c r="M19" s="23" t="s">
        <v>177</v>
      </c>
      <c r="N19" s="23" t="s">
        <v>177</v>
      </c>
      <c r="O19" s="23" t="s">
        <v>177</v>
      </c>
      <c r="P19" s="23" t="s">
        <v>177</v>
      </c>
      <c r="Q19" s="23" t="s">
        <v>177</v>
      </c>
      <c r="R19" s="23" t="s">
        <v>177</v>
      </c>
      <c r="S19" s="23" t="s">
        <v>177</v>
      </c>
      <c r="T19" s="23" t="s">
        <v>177</v>
      </c>
      <c r="U19" s="23" t="s">
        <v>177</v>
      </c>
      <c r="V19" s="23" t="s">
        <v>177</v>
      </c>
    </row>
    <row r="20" spans="1:22" x14ac:dyDescent="0.25">
      <c r="B20" s="17" t="s">
        <v>230</v>
      </c>
      <c r="C20" s="21" t="s">
        <v>231</v>
      </c>
      <c r="D20" s="21" t="s">
        <v>232</v>
      </c>
      <c r="E20" s="24">
        <v>350</v>
      </c>
      <c r="F20" s="18" t="s">
        <v>8</v>
      </c>
      <c r="G20" s="23" t="s">
        <v>177</v>
      </c>
      <c r="H20" s="25"/>
      <c r="I20" s="23" t="s">
        <v>177</v>
      </c>
      <c r="J20" s="25"/>
      <c r="K20" s="23" t="s">
        <v>177</v>
      </c>
      <c r="L20" s="23" t="s">
        <v>177</v>
      </c>
      <c r="M20" s="23" t="s">
        <v>177</v>
      </c>
      <c r="N20" s="23" t="s">
        <v>177</v>
      </c>
      <c r="O20" s="23" t="s">
        <v>177</v>
      </c>
      <c r="P20" s="23" t="s">
        <v>177</v>
      </c>
      <c r="Q20" s="23" t="s">
        <v>177</v>
      </c>
      <c r="R20" s="23" t="s">
        <v>177</v>
      </c>
      <c r="S20" s="23" t="s">
        <v>177</v>
      </c>
      <c r="T20" s="23" t="s">
        <v>177</v>
      </c>
      <c r="U20" s="23" t="s">
        <v>177</v>
      </c>
      <c r="V20" s="23" t="s">
        <v>177</v>
      </c>
    </row>
    <row r="21" spans="1:22" x14ac:dyDescent="0.25">
      <c r="B21" s="17" t="s">
        <v>233</v>
      </c>
      <c r="C21" s="21" t="s">
        <v>234</v>
      </c>
      <c r="D21" s="21" t="s">
        <v>235</v>
      </c>
      <c r="E21" s="24">
        <v>200</v>
      </c>
      <c r="F21" s="27" t="s">
        <v>8</v>
      </c>
      <c r="G21" s="23" t="s">
        <v>177</v>
      </c>
      <c r="H21" s="25"/>
      <c r="I21" s="23" t="s">
        <v>177</v>
      </c>
      <c r="J21" s="25"/>
      <c r="K21" s="23" t="s">
        <v>177</v>
      </c>
      <c r="L21" s="25"/>
      <c r="M21" s="23" t="s">
        <v>177</v>
      </c>
      <c r="N21" s="25"/>
      <c r="O21" s="23" t="s">
        <v>177</v>
      </c>
      <c r="P21" s="25"/>
      <c r="Q21" s="23" t="s">
        <v>177</v>
      </c>
      <c r="R21" s="25"/>
      <c r="S21" s="23" t="s">
        <v>177</v>
      </c>
      <c r="T21" s="25"/>
      <c r="U21" s="23" t="s">
        <v>177</v>
      </c>
      <c r="V21" s="25"/>
    </row>
    <row r="22" spans="1:22" x14ac:dyDescent="0.25">
      <c r="B22" s="17" t="s">
        <v>236</v>
      </c>
      <c r="C22" s="21"/>
      <c r="D22" s="26" t="s">
        <v>237</v>
      </c>
      <c r="E22" s="24">
        <v>175</v>
      </c>
      <c r="F22" s="18"/>
      <c r="G22" s="25"/>
      <c r="H22" s="25"/>
      <c r="I22" s="23" t="s">
        <v>177</v>
      </c>
      <c r="J22" s="25"/>
      <c r="K22" s="23" t="s">
        <v>177</v>
      </c>
      <c r="L22" s="25"/>
      <c r="M22" s="23" t="s">
        <v>177</v>
      </c>
      <c r="N22" s="25"/>
      <c r="O22" s="23" t="s">
        <v>177</v>
      </c>
      <c r="P22" s="25"/>
      <c r="Q22" s="23" t="s">
        <v>177</v>
      </c>
      <c r="R22" s="25"/>
      <c r="S22" s="23" t="s">
        <v>177</v>
      </c>
      <c r="T22" s="25"/>
      <c r="U22" s="23" t="s">
        <v>177</v>
      </c>
      <c r="V22" s="25"/>
    </row>
    <row r="23" spans="1:22" x14ac:dyDescent="0.2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x14ac:dyDescent="0.2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4.5" x14ac:dyDescent="0.35">
      <c r="B25" s="17" t="s">
        <v>238</v>
      </c>
      <c r="D25" s="30" t="s">
        <v>239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4.5" x14ac:dyDescent="0.35">
      <c r="B26" s="17" t="s">
        <v>240</v>
      </c>
      <c r="D26" s="30" t="s">
        <v>241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x14ac:dyDescent="0.25"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x14ac:dyDescent="0.25"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x14ac:dyDescent="0.25"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x14ac:dyDescent="0.25">
      <c r="E30" s="24" t="s">
        <v>242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x14ac:dyDescent="0.25">
      <c r="E31" s="22" t="s">
        <v>243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x14ac:dyDescent="0.2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6:22" x14ac:dyDescent="0.25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6:22" x14ac:dyDescent="0.2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6:22" x14ac:dyDescent="0.2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6:22" x14ac:dyDescent="0.25"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6:22" x14ac:dyDescent="0.25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6:22" x14ac:dyDescent="0.25"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6:22" x14ac:dyDescent="0.25"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6:22" x14ac:dyDescent="0.25"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6:22" x14ac:dyDescent="0.25"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6:22" x14ac:dyDescent="0.2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6:22" x14ac:dyDescent="0.25"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6:22" x14ac:dyDescent="0.25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6:22" x14ac:dyDescent="0.25"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6:22" x14ac:dyDescent="0.25"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6:22" x14ac:dyDescent="0.2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6:22" x14ac:dyDescent="0.2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6:22" x14ac:dyDescent="0.2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6:22" x14ac:dyDescent="0.2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6:22" x14ac:dyDescent="0.2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6:22" x14ac:dyDescent="0.2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6:22" x14ac:dyDescent="0.2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6:22" x14ac:dyDescent="0.25"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6:22" x14ac:dyDescent="0.25"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6:22" x14ac:dyDescent="0.25"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6:22" x14ac:dyDescent="0.25"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6:22" x14ac:dyDescent="0.25"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6:22" x14ac:dyDescent="0.25"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6:22" x14ac:dyDescent="0.25"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  <row r="61" spans="6:22" x14ac:dyDescent="0.25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6:22" x14ac:dyDescent="0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6:22" x14ac:dyDescent="0.2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6:22" x14ac:dyDescent="0.25"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7:22" x14ac:dyDescent="0.25"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7:22" x14ac:dyDescent="0.25"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hyperlinks>
    <hyperlink ref="D6" r:id="rId1"/>
    <hyperlink ref="D26" r:id="rId2"/>
    <hyperlink ref="D25" r:id="rId3"/>
    <hyperlink ref="D22" r:id="rId4"/>
  </hyperlinks>
  <pageMargins left="0.25" right="0.25" top="0.75" bottom="0.75" header="0.3" footer="0.3"/>
  <pageSetup scale="77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pane ySplit="1" topLeftCell="A53" activePane="bottomLeft" state="frozen"/>
      <selection activeCell="B1" sqref="B1"/>
      <selection pane="bottomLeft" activeCell="H60" sqref="H60"/>
    </sheetView>
  </sheetViews>
  <sheetFormatPr defaultColWidth="9.1796875" defaultRowHeight="12" x14ac:dyDescent="0.3"/>
  <cols>
    <col min="1" max="1" width="10" style="7" customWidth="1"/>
    <col min="2" max="3" width="18.1796875" style="8" customWidth="1"/>
    <col min="4" max="4" width="33.26953125" style="9" customWidth="1"/>
    <col min="5" max="5" width="7.453125" style="10" customWidth="1"/>
    <col min="6" max="6" width="12.7265625" style="11" customWidth="1"/>
    <col min="7" max="7" width="10.453125" style="11" customWidth="1"/>
    <col min="8" max="8" width="12.1796875" style="11" customWidth="1"/>
    <col min="9" max="16384" width="9.1796875" style="6"/>
  </cols>
  <sheetData>
    <row r="1" spans="1:8" ht="11.2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x14ac:dyDescent="0.3">
      <c r="B2" s="8" t="s">
        <v>8</v>
      </c>
      <c r="D2" s="9" t="s">
        <v>9</v>
      </c>
      <c r="G2" s="11">
        <v>5450</v>
      </c>
      <c r="H2" s="11">
        <v>5450</v>
      </c>
    </row>
    <row r="3" spans="1:8" x14ac:dyDescent="0.3">
      <c r="A3" s="7" t="s">
        <v>10</v>
      </c>
      <c r="H3" s="11">
        <v>5450</v>
      </c>
    </row>
    <row r="4" spans="1:8" x14ac:dyDescent="0.3">
      <c r="H4" s="11">
        <v>5450</v>
      </c>
    </row>
    <row r="5" spans="1:8" x14ac:dyDescent="0.3">
      <c r="D5" s="3" t="s">
        <v>11</v>
      </c>
      <c r="H5" s="11">
        <v>5450</v>
      </c>
    </row>
    <row r="6" spans="1:8" x14ac:dyDescent="0.3">
      <c r="A6" s="7" t="s">
        <v>12</v>
      </c>
      <c r="B6" s="8">
        <v>43629</v>
      </c>
      <c r="C6" s="8" t="s">
        <v>13</v>
      </c>
      <c r="D6" s="9" t="s">
        <v>14</v>
      </c>
      <c r="E6" s="10">
        <v>2.5</v>
      </c>
      <c r="F6" s="11">
        <v>50</v>
      </c>
      <c r="H6" s="11">
        <f>H5-F6+G6</f>
        <v>5400</v>
      </c>
    </row>
    <row r="7" spans="1:8" x14ac:dyDescent="0.3">
      <c r="A7" s="7" t="s">
        <v>12</v>
      </c>
      <c r="B7" s="8">
        <v>43629</v>
      </c>
      <c r="C7" s="8" t="s">
        <v>13</v>
      </c>
      <c r="D7" s="9" t="s">
        <v>15</v>
      </c>
      <c r="E7" s="10">
        <v>2.5</v>
      </c>
      <c r="F7" s="11">
        <v>50</v>
      </c>
      <c r="H7" s="11">
        <f t="shared" ref="H7:H70" si="0">H6-F7+G7</f>
        <v>5350</v>
      </c>
    </row>
    <row r="8" spans="1:8" x14ac:dyDescent="0.3">
      <c r="A8" s="7" t="s">
        <v>12</v>
      </c>
      <c r="B8" s="8">
        <v>43629</v>
      </c>
      <c r="C8" s="8" t="s">
        <v>13</v>
      </c>
      <c r="D8" s="9" t="s">
        <v>16</v>
      </c>
      <c r="E8" s="10">
        <v>1.75</v>
      </c>
      <c r="F8" s="11">
        <v>35</v>
      </c>
      <c r="H8" s="11">
        <f t="shared" si="0"/>
        <v>5315</v>
      </c>
    </row>
    <row r="9" spans="1:8" x14ac:dyDescent="0.3">
      <c r="A9" s="7" t="s">
        <v>12</v>
      </c>
      <c r="B9" s="8">
        <v>43629</v>
      </c>
      <c r="C9" s="8" t="s">
        <v>13</v>
      </c>
      <c r="D9" s="9" t="s">
        <v>17</v>
      </c>
      <c r="E9" s="10">
        <v>3</v>
      </c>
      <c r="F9" s="11">
        <v>60</v>
      </c>
      <c r="H9" s="11">
        <f t="shared" si="0"/>
        <v>5255</v>
      </c>
    </row>
    <row r="10" spans="1:8" x14ac:dyDescent="0.3">
      <c r="A10" s="7" t="s">
        <v>18</v>
      </c>
      <c r="B10" s="8">
        <v>43629</v>
      </c>
      <c r="C10" s="8" t="s">
        <v>19</v>
      </c>
      <c r="D10" s="9" t="s">
        <v>20</v>
      </c>
      <c r="E10" s="10">
        <v>2.5</v>
      </c>
      <c r="F10" s="11">
        <v>50</v>
      </c>
      <c r="H10" s="11">
        <f t="shared" si="0"/>
        <v>5205</v>
      </c>
    </row>
    <row r="11" spans="1:8" x14ac:dyDescent="0.3">
      <c r="A11" s="7" t="s">
        <v>21</v>
      </c>
      <c r="B11" s="8">
        <v>43629</v>
      </c>
      <c r="C11" s="8" t="s">
        <v>22</v>
      </c>
      <c r="D11" s="9" t="s">
        <v>23</v>
      </c>
      <c r="E11" s="10">
        <v>3</v>
      </c>
      <c r="F11" s="11">
        <v>60</v>
      </c>
      <c r="H11" s="11">
        <f t="shared" si="0"/>
        <v>5145</v>
      </c>
    </row>
    <row r="12" spans="1:8" x14ac:dyDescent="0.3">
      <c r="A12" s="7" t="s">
        <v>21</v>
      </c>
      <c r="B12" s="8">
        <v>43629</v>
      </c>
      <c r="C12" s="8" t="s">
        <v>22</v>
      </c>
      <c r="D12" s="9" t="s">
        <v>24</v>
      </c>
      <c r="E12" s="10">
        <v>2</v>
      </c>
      <c r="F12" s="11">
        <v>40</v>
      </c>
      <c r="H12" s="11">
        <f t="shared" si="0"/>
        <v>5105</v>
      </c>
    </row>
    <row r="13" spans="1:8" x14ac:dyDescent="0.3">
      <c r="H13" s="11">
        <f t="shared" si="0"/>
        <v>5105</v>
      </c>
    </row>
    <row r="14" spans="1:8" x14ac:dyDescent="0.3">
      <c r="D14" s="2" t="s">
        <v>25</v>
      </c>
      <c r="H14" s="11">
        <f t="shared" si="0"/>
        <v>5105</v>
      </c>
    </row>
    <row r="15" spans="1:8" x14ac:dyDescent="0.3">
      <c r="A15" s="7" t="s">
        <v>26</v>
      </c>
      <c r="B15" s="8">
        <v>43636</v>
      </c>
      <c r="C15" s="8" t="s">
        <v>27</v>
      </c>
      <c r="D15" s="9" t="s">
        <v>28</v>
      </c>
      <c r="E15" s="10">
        <v>4</v>
      </c>
      <c r="F15" s="11">
        <v>24</v>
      </c>
      <c r="H15" s="11">
        <f t="shared" si="0"/>
        <v>5081</v>
      </c>
    </row>
    <row r="16" spans="1:8" x14ac:dyDescent="0.3">
      <c r="A16" s="7" t="s">
        <v>12</v>
      </c>
      <c r="B16" s="8">
        <v>43636</v>
      </c>
      <c r="C16" s="8" t="s">
        <v>13</v>
      </c>
      <c r="D16" s="9" t="s">
        <v>17</v>
      </c>
      <c r="E16" s="10">
        <v>3</v>
      </c>
      <c r="F16" s="11">
        <v>18</v>
      </c>
      <c r="H16" s="11">
        <f t="shared" si="0"/>
        <v>5063</v>
      </c>
    </row>
    <row r="17" spans="1:8" x14ac:dyDescent="0.3">
      <c r="A17" s="7" t="s">
        <v>12</v>
      </c>
      <c r="B17" s="8">
        <v>43636</v>
      </c>
      <c r="C17" s="8" t="s">
        <v>13</v>
      </c>
      <c r="D17" s="9" t="s">
        <v>29</v>
      </c>
      <c r="E17" s="10">
        <v>2</v>
      </c>
      <c r="F17" s="11">
        <v>12</v>
      </c>
      <c r="H17" s="11">
        <f t="shared" si="0"/>
        <v>5051</v>
      </c>
    </row>
    <row r="18" spans="1:8" x14ac:dyDescent="0.3">
      <c r="A18" s="7" t="s">
        <v>21</v>
      </c>
      <c r="B18" s="8">
        <v>43636</v>
      </c>
      <c r="C18" s="8" t="s">
        <v>22</v>
      </c>
      <c r="D18" s="9" t="s">
        <v>30</v>
      </c>
      <c r="E18" s="10">
        <v>4</v>
      </c>
      <c r="F18" s="11">
        <v>24</v>
      </c>
      <c r="H18" s="11">
        <f t="shared" si="0"/>
        <v>5027</v>
      </c>
    </row>
    <row r="19" spans="1:8" x14ac:dyDescent="0.3">
      <c r="A19" s="7" t="s">
        <v>21</v>
      </c>
      <c r="B19" s="8">
        <v>43636</v>
      </c>
      <c r="C19" s="8" t="s">
        <v>22</v>
      </c>
      <c r="D19" s="9" t="s">
        <v>15</v>
      </c>
      <c r="E19" s="10">
        <v>2</v>
      </c>
      <c r="F19" s="11">
        <v>12</v>
      </c>
      <c r="H19" s="11">
        <f t="shared" si="0"/>
        <v>5015</v>
      </c>
    </row>
    <row r="20" spans="1:8" x14ac:dyDescent="0.3">
      <c r="A20" s="7" t="s">
        <v>31</v>
      </c>
      <c r="B20" s="8">
        <v>43636</v>
      </c>
      <c r="C20" s="8" t="s">
        <v>32</v>
      </c>
      <c r="D20" s="9" t="s">
        <v>33</v>
      </c>
      <c r="E20" s="10">
        <v>2</v>
      </c>
      <c r="F20" s="11">
        <v>12</v>
      </c>
      <c r="H20" s="11">
        <f t="shared" si="0"/>
        <v>5003</v>
      </c>
    </row>
    <row r="21" spans="1:8" x14ac:dyDescent="0.3">
      <c r="A21" s="7" t="s">
        <v>21</v>
      </c>
      <c r="B21" s="8">
        <v>43636</v>
      </c>
      <c r="C21" s="8" t="s">
        <v>22</v>
      </c>
      <c r="D21" s="9" t="s">
        <v>23</v>
      </c>
      <c r="E21" s="10">
        <v>1</v>
      </c>
      <c r="F21" s="11">
        <v>6</v>
      </c>
      <c r="H21" s="11">
        <f t="shared" si="0"/>
        <v>4997</v>
      </c>
    </row>
    <row r="22" spans="1:8" x14ac:dyDescent="0.3">
      <c r="H22" s="11">
        <f t="shared" si="0"/>
        <v>4997</v>
      </c>
    </row>
    <row r="23" spans="1:8" x14ac:dyDescent="0.3">
      <c r="D23" s="3" t="s">
        <v>34</v>
      </c>
      <c r="H23" s="11">
        <f t="shared" si="0"/>
        <v>4997</v>
      </c>
    </row>
    <row r="24" spans="1:8" x14ac:dyDescent="0.3">
      <c r="A24" s="7" t="s">
        <v>12</v>
      </c>
      <c r="B24" s="8">
        <v>43643</v>
      </c>
      <c r="C24" s="8" t="s">
        <v>13</v>
      </c>
      <c r="D24" s="9" t="s">
        <v>35</v>
      </c>
      <c r="E24" s="10">
        <v>2.5</v>
      </c>
      <c r="F24" s="11">
        <v>52.5</v>
      </c>
      <c r="H24" s="11">
        <f t="shared" si="0"/>
        <v>4944.5</v>
      </c>
    </row>
    <row r="25" spans="1:8" x14ac:dyDescent="0.3">
      <c r="A25" s="7" t="s">
        <v>12</v>
      </c>
      <c r="B25" s="8">
        <v>43643</v>
      </c>
      <c r="C25" s="8" t="s">
        <v>13</v>
      </c>
      <c r="D25" s="9" t="s">
        <v>36</v>
      </c>
      <c r="E25" s="10">
        <v>1.75</v>
      </c>
      <c r="F25" s="11">
        <v>36.75</v>
      </c>
      <c r="H25" s="11">
        <f t="shared" si="0"/>
        <v>4907.75</v>
      </c>
    </row>
    <row r="26" spans="1:8" x14ac:dyDescent="0.3">
      <c r="A26" s="7" t="s">
        <v>12</v>
      </c>
      <c r="B26" s="8">
        <v>43643</v>
      </c>
      <c r="C26" s="8" t="s">
        <v>13</v>
      </c>
      <c r="D26" s="9" t="s">
        <v>37</v>
      </c>
      <c r="E26" s="10">
        <v>3</v>
      </c>
      <c r="F26" s="11">
        <v>63</v>
      </c>
      <c r="H26" s="11">
        <f t="shared" si="0"/>
        <v>4844.75</v>
      </c>
    </row>
    <row r="27" spans="1:8" x14ac:dyDescent="0.3">
      <c r="A27" s="7" t="s">
        <v>38</v>
      </c>
      <c r="B27" s="8">
        <v>43643</v>
      </c>
      <c r="C27" s="8" t="s">
        <v>39</v>
      </c>
      <c r="D27" s="9" t="s">
        <v>28</v>
      </c>
      <c r="E27" s="10">
        <v>6.75</v>
      </c>
      <c r="F27" s="11">
        <v>140</v>
      </c>
      <c r="H27" s="11">
        <f t="shared" si="0"/>
        <v>4704.75</v>
      </c>
    </row>
    <row r="28" spans="1:8" x14ac:dyDescent="0.3">
      <c r="A28" s="7" t="s">
        <v>21</v>
      </c>
      <c r="B28" s="8">
        <v>43643</v>
      </c>
      <c r="C28" s="8" t="s">
        <v>22</v>
      </c>
      <c r="D28" s="9" t="s">
        <v>40</v>
      </c>
      <c r="E28" s="10">
        <v>1</v>
      </c>
      <c r="F28" s="11">
        <v>20</v>
      </c>
      <c r="H28" s="11">
        <f t="shared" si="0"/>
        <v>4684.75</v>
      </c>
    </row>
    <row r="29" spans="1:8" x14ac:dyDescent="0.3">
      <c r="A29" s="7" t="s">
        <v>31</v>
      </c>
      <c r="B29" s="8">
        <v>43643</v>
      </c>
      <c r="C29" s="8" t="s">
        <v>32</v>
      </c>
      <c r="D29" s="9" t="s">
        <v>33</v>
      </c>
      <c r="E29" s="10">
        <v>2</v>
      </c>
      <c r="F29" s="11">
        <v>42</v>
      </c>
      <c r="H29" s="11">
        <f t="shared" si="0"/>
        <v>4642.75</v>
      </c>
    </row>
    <row r="30" spans="1:8" x14ac:dyDescent="0.3">
      <c r="A30" s="7" t="s">
        <v>18</v>
      </c>
      <c r="B30" s="8">
        <v>43643</v>
      </c>
      <c r="C30" s="8" t="s">
        <v>41</v>
      </c>
      <c r="D30" s="9" t="s">
        <v>20</v>
      </c>
      <c r="E30" s="10">
        <v>2</v>
      </c>
      <c r="F30" s="11">
        <v>42</v>
      </c>
      <c r="H30" s="11">
        <f t="shared" si="0"/>
        <v>4600.75</v>
      </c>
    </row>
    <row r="31" spans="1:8" x14ac:dyDescent="0.3">
      <c r="H31" s="11">
        <f t="shared" si="0"/>
        <v>4600.75</v>
      </c>
    </row>
    <row r="32" spans="1:8" x14ac:dyDescent="0.3">
      <c r="D32" s="3" t="s">
        <v>42</v>
      </c>
      <c r="H32" s="11">
        <f t="shared" si="0"/>
        <v>4600.75</v>
      </c>
    </row>
    <row r="33" spans="1:8" x14ac:dyDescent="0.3">
      <c r="A33" s="7" t="s">
        <v>43</v>
      </c>
      <c r="B33" s="8">
        <v>43649</v>
      </c>
      <c r="C33" s="8" t="s">
        <v>32</v>
      </c>
      <c r="D33" s="9" t="s">
        <v>33</v>
      </c>
      <c r="E33" s="10">
        <v>2</v>
      </c>
      <c r="F33" s="11">
        <v>12</v>
      </c>
      <c r="H33" s="11">
        <f t="shared" si="0"/>
        <v>4588.75</v>
      </c>
    </row>
    <row r="34" spans="1:8" x14ac:dyDescent="0.3">
      <c r="A34" s="7" t="s">
        <v>43</v>
      </c>
      <c r="B34" s="8">
        <v>43649</v>
      </c>
      <c r="C34" s="8" t="s">
        <v>32</v>
      </c>
      <c r="D34" s="9" t="s">
        <v>44</v>
      </c>
      <c r="E34" s="10">
        <v>3</v>
      </c>
      <c r="F34" s="11">
        <v>18</v>
      </c>
      <c r="H34" s="11">
        <f t="shared" si="0"/>
        <v>4570.75</v>
      </c>
    </row>
    <row r="35" spans="1:8" x14ac:dyDescent="0.3">
      <c r="A35" s="7" t="s">
        <v>43</v>
      </c>
      <c r="B35" s="8">
        <v>43649</v>
      </c>
      <c r="C35" s="8" t="s">
        <v>32</v>
      </c>
      <c r="D35" s="9" t="s">
        <v>45</v>
      </c>
      <c r="E35" s="10">
        <v>2</v>
      </c>
      <c r="F35" s="11">
        <v>12</v>
      </c>
      <c r="H35" s="11">
        <f t="shared" si="0"/>
        <v>4558.75</v>
      </c>
    </row>
    <row r="36" spans="1:8" x14ac:dyDescent="0.3">
      <c r="A36" s="7" t="s">
        <v>46</v>
      </c>
      <c r="B36" s="8">
        <v>43649</v>
      </c>
      <c r="C36" s="8" t="s">
        <v>47</v>
      </c>
      <c r="D36" s="9" t="s">
        <v>48</v>
      </c>
      <c r="E36" s="10">
        <v>3</v>
      </c>
      <c r="F36" s="11">
        <v>18</v>
      </c>
      <c r="H36" s="11">
        <f t="shared" si="0"/>
        <v>4540.75</v>
      </c>
    </row>
    <row r="37" spans="1:8" x14ac:dyDescent="0.3">
      <c r="A37" s="7" t="s">
        <v>46</v>
      </c>
      <c r="B37" s="8">
        <v>43649</v>
      </c>
      <c r="C37" s="8" t="s">
        <v>47</v>
      </c>
      <c r="D37" s="9" t="s">
        <v>28</v>
      </c>
      <c r="E37" s="10">
        <v>5</v>
      </c>
      <c r="F37" s="11">
        <v>30</v>
      </c>
      <c r="H37" s="11">
        <f t="shared" si="0"/>
        <v>4510.75</v>
      </c>
    </row>
    <row r="38" spans="1:8" x14ac:dyDescent="0.3">
      <c r="A38" s="7" t="s">
        <v>46</v>
      </c>
      <c r="B38" s="8">
        <v>43649</v>
      </c>
      <c r="C38" s="8" t="s">
        <v>47</v>
      </c>
      <c r="D38" s="9" t="s">
        <v>45</v>
      </c>
      <c r="E38" s="10">
        <v>3</v>
      </c>
      <c r="F38" s="11">
        <v>18</v>
      </c>
      <c r="H38" s="11">
        <f t="shared" si="0"/>
        <v>4492.75</v>
      </c>
    </row>
    <row r="39" spans="1:8" x14ac:dyDescent="0.3">
      <c r="A39" s="7" t="s">
        <v>49</v>
      </c>
      <c r="B39" s="8">
        <v>43649</v>
      </c>
      <c r="C39" s="8" t="s">
        <v>27</v>
      </c>
      <c r="D39" s="9" t="s">
        <v>15</v>
      </c>
      <c r="E39" s="10">
        <v>3</v>
      </c>
      <c r="F39" s="11">
        <v>18</v>
      </c>
      <c r="H39" s="11">
        <f t="shared" si="0"/>
        <v>4474.75</v>
      </c>
    </row>
    <row r="40" spans="1:8" x14ac:dyDescent="0.3">
      <c r="H40" s="11">
        <f t="shared" si="0"/>
        <v>4474.75</v>
      </c>
    </row>
    <row r="41" spans="1:8" x14ac:dyDescent="0.3">
      <c r="D41" s="3" t="s">
        <v>50</v>
      </c>
      <c r="H41" s="11">
        <f t="shared" si="0"/>
        <v>4474.75</v>
      </c>
    </row>
    <row r="42" spans="1:8" x14ac:dyDescent="0.3">
      <c r="A42" s="7" t="s">
        <v>46</v>
      </c>
      <c r="B42" s="8">
        <v>43657</v>
      </c>
      <c r="C42" s="8" t="s">
        <v>22</v>
      </c>
      <c r="D42" s="9" t="s">
        <v>51</v>
      </c>
      <c r="E42" s="10">
        <v>4</v>
      </c>
      <c r="F42" s="11">
        <v>84</v>
      </c>
      <c r="H42" s="11">
        <f t="shared" si="0"/>
        <v>4390.75</v>
      </c>
    </row>
    <row r="43" spans="1:8" x14ac:dyDescent="0.3">
      <c r="A43" s="7" t="s">
        <v>46</v>
      </c>
      <c r="B43" s="8">
        <v>43657</v>
      </c>
      <c r="C43" s="8" t="s">
        <v>22</v>
      </c>
      <c r="D43" s="9" t="s">
        <v>29</v>
      </c>
      <c r="E43" s="10">
        <v>2</v>
      </c>
      <c r="F43" s="11">
        <v>42</v>
      </c>
      <c r="H43" s="11">
        <f t="shared" si="0"/>
        <v>4348.75</v>
      </c>
    </row>
    <row r="44" spans="1:8" x14ac:dyDescent="0.3">
      <c r="A44" s="7" t="s">
        <v>46</v>
      </c>
      <c r="B44" s="8">
        <v>43657</v>
      </c>
      <c r="C44" s="8" t="s">
        <v>22</v>
      </c>
      <c r="D44" s="9" t="s">
        <v>52</v>
      </c>
      <c r="E44" s="10">
        <v>2</v>
      </c>
      <c r="F44" s="11">
        <v>42</v>
      </c>
      <c r="H44" s="11">
        <f t="shared" si="0"/>
        <v>4306.75</v>
      </c>
    </row>
    <row r="45" spans="1:8" x14ac:dyDescent="0.3">
      <c r="A45" s="7" t="s">
        <v>53</v>
      </c>
      <c r="B45" s="8">
        <v>43657</v>
      </c>
      <c r="C45" s="8" t="s">
        <v>54</v>
      </c>
      <c r="D45" s="9" t="s">
        <v>55</v>
      </c>
      <c r="E45" s="10">
        <v>1.75</v>
      </c>
      <c r="F45" s="11">
        <v>36.75</v>
      </c>
      <c r="H45" s="11">
        <f t="shared" si="0"/>
        <v>4270</v>
      </c>
    </row>
    <row r="46" spans="1:8" x14ac:dyDescent="0.3">
      <c r="A46" s="7" t="s">
        <v>53</v>
      </c>
      <c r="B46" s="8">
        <v>43657</v>
      </c>
      <c r="C46" s="8" t="s">
        <v>54</v>
      </c>
      <c r="D46" s="9" t="s">
        <v>15</v>
      </c>
      <c r="E46" s="10">
        <v>2.5</v>
      </c>
      <c r="F46" s="11">
        <v>52.5</v>
      </c>
      <c r="H46" s="11">
        <f t="shared" si="0"/>
        <v>4217.5</v>
      </c>
    </row>
    <row r="47" spans="1:8" x14ac:dyDescent="0.3">
      <c r="A47" s="7" t="s">
        <v>53</v>
      </c>
      <c r="B47" s="8">
        <v>43657</v>
      </c>
      <c r="C47" s="8" t="s">
        <v>54</v>
      </c>
      <c r="D47" s="9" t="s">
        <v>56</v>
      </c>
      <c r="E47" s="10">
        <v>1.75</v>
      </c>
      <c r="F47" s="11">
        <v>36.75</v>
      </c>
      <c r="H47" s="11">
        <f t="shared" si="0"/>
        <v>4180.75</v>
      </c>
    </row>
    <row r="48" spans="1:8" x14ac:dyDescent="0.3">
      <c r="A48" s="7" t="s">
        <v>43</v>
      </c>
      <c r="B48" s="8">
        <v>43657</v>
      </c>
      <c r="C48" s="8" t="s">
        <v>57</v>
      </c>
      <c r="D48" s="9" t="s">
        <v>58</v>
      </c>
      <c r="E48" s="10">
        <v>3</v>
      </c>
      <c r="F48" s="11">
        <v>63</v>
      </c>
      <c r="H48" s="11">
        <f t="shared" si="0"/>
        <v>4117.75</v>
      </c>
    </row>
    <row r="49" spans="1:8" x14ac:dyDescent="0.3">
      <c r="H49" s="11">
        <f t="shared" si="0"/>
        <v>4117.75</v>
      </c>
    </row>
    <row r="50" spans="1:8" x14ac:dyDescent="0.3">
      <c r="B50" s="12"/>
      <c r="C50" s="12"/>
      <c r="D50" s="13" t="s">
        <v>59</v>
      </c>
      <c r="H50" s="11">
        <f t="shared" si="0"/>
        <v>4117.75</v>
      </c>
    </row>
    <row r="51" spans="1:8" x14ac:dyDescent="0.3">
      <c r="A51" s="7" t="s">
        <v>60</v>
      </c>
      <c r="B51" s="8">
        <v>43664</v>
      </c>
      <c r="C51" s="8" t="s">
        <v>54</v>
      </c>
      <c r="D51" s="7" t="s">
        <v>61</v>
      </c>
      <c r="E51" s="10">
        <v>2.75</v>
      </c>
      <c r="F51" s="11">
        <v>19.25</v>
      </c>
      <c r="H51" s="11">
        <f t="shared" si="0"/>
        <v>4098.5</v>
      </c>
    </row>
    <row r="52" spans="1:8" x14ac:dyDescent="0.3">
      <c r="A52" s="7" t="s">
        <v>60</v>
      </c>
      <c r="B52" s="8">
        <v>43664</v>
      </c>
      <c r="C52" s="8" t="s">
        <v>54</v>
      </c>
      <c r="D52" s="7" t="s">
        <v>62</v>
      </c>
      <c r="E52" s="10">
        <v>3.25</v>
      </c>
      <c r="F52" s="11">
        <v>22.75</v>
      </c>
      <c r="H52" s="11">
        <f t="shared" si="0"/>
        <v>4075.75</v>
      </c>
    </row>
    <row r="53" spans="1:8" x14ac:dyDescent="0.3">
      <c r="A53" s="7" t="s">
        <v>60</v>
      </c>
      <c r="B53" s="8">
        <v>43664</v>
      </c>
      <c r="C53" s="8" t="s">
        <v>54</v>
      </c>
      <c r="D53" s="7" t="s">
        <v>63</v>
      </c>
      <c r="E53" s="10">
        <v>3</v>
      </c>
      <c r="F53" s="11">
        <v>21</v>
      </c>
      <c r="H53" s="11">
        <f t="shared" si="0"/>
        <v>4054.75</v>
      </c>
    </row>
    <row r="54" spans="1:8" x14ac:dyDescent="0.3">
      <c r="A54" s="7" t="s">
        <v>60</v>
      </c>
      <c r="B54" s="8">
        <v>43664</v>
      </c>
      <c r="C54" s="8" t="s">
        <v>54</v>
      </c>
      <c r="D54" s="7" t="s">
        <v>64</v>
      </c>
      <c r="E54" s="10">
        <v>1</v>
      </c>
      <c r="F54" s="11">
        <v>7</v>
      </c>
      <c r="H54" s="11">
        <f t="shared" si="0"/>
        <v>4047.75</v>
      </c>
    </row>
    <row r="55" spans="1:8" x14ac:dyDescent="0.3">
      <c r="A55" s="7" t="s">
        <v>60</v>
      </c>
      <c r="B55" s="8">
        <v>43664</v>
      </c>
      <c r="C55" s="8" t="s">
        <v>54</v>
      </c>
      <c r="D55" s="7" t="s">
        <v>65</v>
      </c>
      <c r="E55" s="10">
        <v>2.75</v>
      </c>
      <c r="F55" s="11">
        <v>19.25</v>
      </c>
      <c r="H55" s="11">
        <f t="shared" si="0"/>
        <v>4028.5</v>
      </c>
    </row>
    <row r="56" spans="1:8" x14ac:dyDescent="0.3">
      <c r="A56" s="7" t="s">
        <v>60</v>
      </c>
      <c r="B56" s="8">
        <v>43664</v>
      </c>
      <c r="C56" s="8" t="s">
        <v>54</v>
      </c>
      <c r="D56" s="7" t="s">
        <v>66</v>
      </c>
      <c r="E56" s="10">
        <v>3.5</v>
      </c>
      <c r="F56" s="11">
        <v>24.5</v>
      </c>
      <c r="H56" s="11">
        <f t="shared" si="0"/>
        <v>4004</v>
      </c>
    </row>
    <row r="57" spans="1:8" x14ac:dyDescent="0.3">
      <c r="A57" s="7" t="s">
        <v>60</v>
      </c>
      <c r="B57" s="8">
        <v>43664</v>
      </c>
      <c r="C57" s="8" t="s">
        <v>54</v>
      </c>
      <c r="D57" s="7" t="s">
        <v>67</v>
      </c>
      <c r="E57" s="10">
        <v>1</v>
      </c>
      <c r="F57" s="11">
        <v>7</v>
      </c>
      <c r="H57" s="11">
        <f t="shared" si="0"/>
        <v>3997</v>
      </c>
    </row>
    <row r="58" spans="1:8" x14ac:dyDescent="0.3">
      <c r="A58" s="7" t="s">
        <v>60</v>
      </c>
      <c r="B58" s="8">
        <v>43664</v>
      </c>
      <c r="C58" s="8" t="s">
        <v>54</v>
      </c>
      <c r="D58" s="9" t="s">
        <v>68</v>
      </c>
      <c r="E58" s="10">
        <v>2.75</v>
      </c>
      <c r="F58" s="11">
        <v>19.25</v>
      </c>
      <c r="H58" s="11">
        <f t="shared" si="0"/>
        <v>3977.75</v>
      </c>
    </row>
    <row r="59" spans="1:8" x14ac:dyDescent="0.3">
      <c r="D59" s="13"/>
      <c r="H59" s="11">
        <f t="shared" si="0"/>
        <v>3977.75</v>
      </c>
    </row>
    <row r="60" spans="1:8" x14ac:dyDescent="0.3">
      <c r="D60" s="13" t="s">
        <v>69</v>
      </c>
      <c r="H60" s="11">
        <f t="shared" si="0"/>
        <v>3977.75</v>
      </c>
    </row>
    <row r="61" spans="1:8" x14ac:dyDescent="0.3">
      <c r="A61" s="7" t="s">
        <v>70</v>
      </c>
      <c r="B61" s="8">
        <v>43671</v>
      </c>
      <c r="C61" s="8" t="s">
        <v>71</v>
      </c>
      <c r="D61" s="9" t="s">
        <v>72</v>
      </c>
      <c r="E61" s="10">
        <v>5.71</v>
      </c>
      <c r="F61" s="11">
        <v>120</v>
      </c>
      <c r="H61" s="11">
        <f t="shared" si="0"/>
        <v>3857.75</v>
      </c>
    </row>
    <row r="62" spans="1:8" x14ac:dyDescent="0.3">
      <c r="A62" s="7" t="s">
        <v>73</v>
      </c>
      <c r="B62" s="8">
        <v>43671</v>
      </c>
      <c r="C62" s="8" t="s">
        <v>74</v>
      </c>
      <c r="D62" s="9" t="s">
        <v>75</v>
      </c>
      <c r="E62" s="10">
        <v>2.38</v>
      </c>
      <c r="F62" s="11">
        <v>50</v>
      </c>
      <c r="H62" s="11">
        <f t="shared" si="0"/>
        <v>3807.75</v>
      </c>
    </row>
    <row r="63" spans="1:8" x14ac:dyDescent="0.3">
      <c r="A63" s="7" t="s">
        <v>76</v>
      </c>
      <c r="B63" s="8">
        <v>43671</v>
      </c>
      <c r="C63" s="8" t="s">
        <v>54</v>
      </c>
      <c r="D63" s="9" t="s">
        <v>77</v>
      </c>
      <c r="E63" s="10">
        <v>3.5</v>
      </c>
      <c r="F63" s="11">
        <v>73.5</v>
      </c>
      <c r="H63" s="11">
        <f t="shared" si="0"/>
        <v>3734.25</v>
      </c>
    </row>
    <row r="64" spans="1:8" x14ac:dyDescent="0.3">
      <c r="A64" s="7" t="s">
        <v>70</v>
      </c>
      <c r="B64" s="8">
        <v>43671</v>
      </c>
      <c r="C64" s="8" t="s">
        <v>71</v>
      </c>
      <c r="D64" s="9" t="s">
        <v>78</v>
      </c>
      <c r="E64" s="10">
        <v>1</v>
      </c>
      <c r="F64" s="11">
        <v>20</v>
      </c>
      <c r="H64" s="11">
        <f t="shared" si="0"/>
        <v>3714.25</v>
      </c>
    </row>
    <row r="65" spans="1:8" x14ac:dyDescent="0.3">
      <c r="A65" s="7" t="s">
        <v>8</v>
      </c>
      <c r="B65" s="8">
        <v>43671</v>
      </c>
      <c r="C65" s="8" t="s">
        <v>41</v>
      </c>
      <c r="D65" s="9" t="s">
        <v>79</v>
      </c>
      <c r="E65" s="10">
        <v>3</v>
      </c>
      <c r="F65" s="14">
        <v>63</v>
      </c>
      <c r="H65" s="11">
        <f t="shared" si="0"/>
        <v>3651.25</v>
      </c>
    </row>
    <row r="66" spans="1:8" x14ac:dyDescent="0.3">
      <c r="A66" s="7" t="s">
        <v>76</v>
      </c>
      <c r="B66" s="8">
        <v>43671</v>
      </c>
      <c r="C66" s="8" t="s">
        <v>54</v>
      </c>
      <c r="D66" s="9" t="s">
        <v>80</v>
      </c>
      <c r="E66" s="10">
        <v>1.75</v>
      </c>
      <c r="F66" s="11">
        <v>36.75</v>
      </c>
      <c r="H66" s="11">
        <f t="shared" si="0"/>
        <v>3614.5</v>
      </c>
    </row>
    <row r="67" spans="1:8" x14ac:dyDescent="0.3">
      <c r="A67" s="7" t="s">
        <v>76</v>
      </c>
      <c r="B67" s="8">
        <v>43671</v>
      </c>
      <c r="C67" s="8" t="s">
        <v>54</v>
      </c>
      <c r="D67" s="9" t="s">
        <v>81</v>
      </c>
      <c r="E67" s="10">
        <v>2.75</v>
      </c>
      <c r="F67" s="11">
        <v>57.75</v>
      </c>
      <c r="H67" s="11">
        <f t="shared" si="0"/>
        <v>3556.75</v>
      </c>
    </row>
    <row r="68" spans="1:8" x14ac:dyDescent="0.3">
      <c r="A68" s="7" t="s">
        <v>76</v>
      </c>
      <c r="B68" s="8">
        <v>43671</v>
      </c>
      <c r="C68" s="8" t="s">
        <v>54</v>
      </c>
      <c r="D68" s="9" t="s">
        <v>82</v>
      </c>
      <c r="E68" s="10">
        <v>1.25</v>
      </c>
      <c r="F68" s="11">
        <v>26.25</v>
      </c>
      <c r="H68" s="11">
        <f t="shared" si="0"/>
        <v>3530.5</v>
      </c>
    </row>
    <row r="69" spans="1:8" x14ac:dyDescent="0.3">
      <c r="H69" s="11">
        <f t="shared" si="0"/>
        <v>3530.5</v>
      </c>
    </row>
    <row r="70" spans="1:8" x14ac:dyDescent="0.3">
      <c r="D70" s="13" t="s">
        <v>83</v>
      </c>
      <c r="H70" s="11">
        <f t="shared" si="0"/>
        <v>3530.5</v>
      </c>
    </row>
    <row r="71" spans="1:8" x14ac:dyDescent="0.3">
      <c r="A71" s="7" t="s">
        <v>60</v>
      </c>
      <c r="B71" s="8">
        <v>43678</v>
      </c>
      <c r="C71" s="8" t="s">
        <v>54</v>
      </c>
      <c r="D71" s="9" t="s">
        <v>84</v>
      </c>
      <c r="E71" s="10">
        <v>2.75</v>
      </c>
      <c r="F71" s="11">
        <v>19.25</v>
      </c>
      <c r="H71" s="11">
        <f t="shared" ref="H71:H134" si="1">H70-F71+G71</f>
        <v>3511.25</v>
      </c>
    </row>
    <row r="72" spans="1:8" x14ac:dyDescent="0.3">
      <c r="A72" s="7" t="s">
        <v>60</v>
      </c>
      <c r="B72" s="8">
        <v>43678</v>
      </c>
      <c r="C72" s="8" t="s">
        <v>54</v>
      </c>
      <c r="D72" s="9" t="s">
        <v>79</v>
      </c>
      <c r="E72" s="10">
        <v>4</v>
      </c>
      <c r="F72" s="11">
        <v>28</v>
      </c>
      <c r="H72" s="11">
        <f t="shared" si="1"/>
        <v>3483.25</v>
      </c>
    </row>
    <row r="73" spans="1:8" x14ac:dyDescent="0.3">
      <c r="A73" s="7" t="s">
        <v>8</v>
      </c>
      <c r="B73" s="8">
        <v>43678</v>
      </c>
      <c r="C73" s="8" t="s">
        <v>41</v>
      </c>
      <c r="D73" s="9" t="s">
        <v>85</v>
      </c>
      <c r="E73" s="10">
        <v>3</v>
      </c>
      <c r="F73" s="14">
        <v>21</v>
      </c>
      <c r="H73" s="11">
        <f t="shared" si="1"/>
        <v>3462.25</v>
      </c>
    </row>
    <row r="74" spans="1:8" x14ac:dyDescent="0.3">
      <c r="A74" s="7" t="s">
        <v>86</v>
      </c>
      <c r="B74" s="8">
        <v>43678</v>
      </c>
      <c r="C74" s="8" t="s">
        <v>87</v>
      </c>
      <c r="D74" s="9" t="s">
        <v>44</v>
      </c>
      <c r="E74" s="10">
        <v>3</v>
      </c>
      <c r="F74" s="11">
        <v>21</v>
      </c>
      <c r="H74" s="11">
        <f t="shared" si="1"/>
        <v>3441.25</v>
      </c>
    </row>
    <row r="75" spans="1:8" x14ac:dyDescent="0.3">
      <c r="A75" s="7" t="s">
        <v>88</v>
      </c>
      <c r="B75" s="8">
        <v>43678</v>
      </c>
      <c r="C75" s="8" t="s">
        <v>89</v>
      </c>
      <c r="D75" s="9" t="s">
        <v>90</v>
      </c>
      <c r="E75" s="10">
        <v>3</v>
      </c>
      <c r="F75" s="11">
        <v>21</v>
      </c>
      <c r="H75" s="11">
        <f t="shared" si="1"/>
        <v>3420.25</v>
      </c>
    </row>
    <row r="76" spans="1:8" x14ac:dyDescent="0.3">
      <c r="A76" s="7" t="s">
        <v>88</v>
      </c>
      <c r="B76" s="8">
        <v>43678</v>
      </c>
      <c r="C76" s="8" t="s">
        <v>89</v>
      </c>
      <c r="D76" s="9" t="s">
        <v>91</v>
      </c>
      <c r="E76" s="10">
        <v>3</v>
      </c>
      <c r="F76" s="11">
        <v>21</v>
      </c>
      <c r="H76" s="11">
        <f t="shared" si="1"/>
        <v>3399.25</v>
      </c>
    </row>
    <row r="77" spans="1:8" x14ac:dyDescent="0.3">
      <c r="A77" s="7" t="s">
        <v>88</v>
      </c>
      <c r="B77" s="8">
        <v>43678</v>
      </c>
      <c r="C77" s="8" t="s">
        <v>89</v>
      </c>
      <c r="D77" s="9" t="s">
        <v>92</v>
      </c>
      <c r="E77" s="10">
        <v>3</v>
      </c>
      <c r="F77" s="11">
        <v>21</v>
      </c>
      <c r="H77" s="11">
        <f t="shared" si="1"/>
        <v>3378.25</v>
      </c>
    </row>
    <row r="78" spans="1:8" x14ac:dyDescent="0.3">
      <c r="H78" s="11">
        <f t="shared" si="1"/>
        <v>3378.25</v>
      </c>
    </row>
    <row r="79" spans="1:8" x14ac:dyDescent="0.3">
      <c r="D79" s="13" t="s">
        <v>93</v>
      </c>
      <c r="H79" s="11">
        <f t="shared" si="1"/>
        <v>3378.25</v>
      </c>
    </row>
    <row r="80" spans="1:8" x14ac:dyDescent="0.3">
      <c r="A80" s="7" t="s">
        <v>94</v>
      </c>
      <c r="B80" s="8">
        <v>43683</v>
      </c>
      <c r="C80" s="8" t="s">
        <v>95</v>
      </c>
      <c r="D80" s="9" t="s">
        <v>96</v>
      </c>
      <c r="E80" s="10">
        <v>2.52</v>
      </c>
      <c r="F80" s="11">
        <v>53</v>
      </c>
      <c r="H80" s="11">
        <f t="shared" si="1"/>
        <v>3325.25</v>
      </c>
    </row>
    <row r="81" spans="1:8" x14ac:dyDescent="0.3">
      <c r="A81" s="7" t="s">
        <v>97</v>
      </c>
      <c r="B81" s="8">
        <v>43683</v>
      </c>
      <c r="C81" s="8" t="s">
        <v>74</v>
      </c>
      <c r="D81" s="9" t="s">
        <v>75</v>
      </c>
      <c r="E81" s="10">
        <v>2</v>
      </c>
      <c r="F81" s="11">
        <v>36</v>
      </c>
      <c r="H81" s="11">
        <f t="shared" si="1"/>
        <v>3289.25</v>
      </c>
    </row>
    <row r="82" spans="1:8" x14ac:dyDescent="0.3">
      <c r="A82" s="7" t="s">
        <v>98</v>
      </c>
      <c r="B82" s="8">
        <v>43683</v>
      </c>
      <c r="C82" s="8" t="s">
        <v>99</v>
      </c>
      <c r="D82" s="9" t="s">
        <v>100</v>
      </c>
      <c r="E82" s="10">
        <v>6.5</v>
      </c>
      <c r="F82" s="11">
        <v>136.5</v>
      </c>
      <c r="H82" s="11">
        <f t="shared" si="1"/>
        <v>3152.75</v>
      </c>
    </row>
    <row r="83" spans="1:8" x14ac:dyDescent="0.3">
      <c r="A83" s="7" t="s">
        <v>101</v>
      </c>
      <c r="B83" s="8">
        <v>43683</v>
      </c>
      <c r="C83" s="8" t="s">
        <v>54</v>
      </c>
      <c r="D83" s="9" t="s">
        <v>102</v>
      </c>
      <c r="E83" s="10">
        <v>3.5</v>
      </c>
      <c r="F83" s="11">
        <v>73.5</v>
      </c>
      <c r="H83" s="11">
        <f t="shared" si="1"/>
        <v>3079.25</v>
      </c>
    </row>
    <row r="84" spans="1:8" x14ac:dyDescent="0.3">
      <c r="A84" s="7" t="s">
        <v>101</v>
      </c>
      <c r="B84" s="8">
        <v>43683</v>
      </c>
      <c r="C84" s="8" t="s">
        <v>54</v>
      </c>
      <c r="D84" s="9" t="s">
        <v>103</v>
      </c>
      <c r="E84" s="10">
        <v>1.75</v>
      </c>
      <c r="F84" s="11">
        <v>36.75</v>
      </c>
      <c r="H84" s="11">
        <f t="shared" si="1"/>
        <v>3042.5</v>
      </c>
    </row>
    <row r="85" spans="1:8" x14ac:dyDescent="0.3">
      <c r="A85" s="7" t="s">
        <v>101</v>
      </c>
      <c r="B85" s="8">
        <v>43683</v>
      </c>
      <c r="C85" s="8" t="s">
        <v>54</v>
      </c>
      <c r="D85" s="9" t="s">
        <v>104</v>
      </c>
      <c r="E85" s="10">
        <v>1.75</v>
      </c>
      <c r="F85" s="11">
        <v>36.75</v>
      </c>
      <c r="H85" s="11">
        <f t="shared" si="1"/>
        <v>3005.75</v>
      </c>
    </row>
    <row r="86" spans="1:8" x14ac:dyDescent="0.3">
      <c r="A86" s="7" t="s">
        <v>98</v>
      </c>
      <c r="B86" s="8">
        <v>43683</v>
      </c>
      <c r="C86" s="8" t="s">
        <v>99</v>
      </c>
      <c r="D86" s="9" t="s">
        <v>105</v>
      </c>
      <c r="E86" s="10">
        <v>4</v>
      </c>
      <c r="F86" s="11">
        <v>84</v>
      </c>
      <c r="H86" s="11">
        <f t="shared" si="1"/>
        <v>2921.75</v>
      </c>
    </row>
    <row r="87" spans="1:8" x14ac:dyDescent="0.3">
      <c r="D87" s="13"/>
      <c r="H87" s="11">
        <f t="shared" si="1"/>
        <v>2921.75</v>
      </c>
    </row>
    <row r="88" spans="1:8" x14ac:dyDescent="0.3">
      <c r="D88" s="13" t="s">
        <v>106</v>
      </c>
      <c r="H88" s="11">
        <f t="shared" si="1"/>
        <v>2921.75</v>
      </c>
    </row>
    <row r="89" spans="1:8" x14ac:dyDescent="0.3">
      <c r="A89" s="7" t="s">
        <v>101</v>
      </c>
      <c r="B89" s="8">
        <v>43684</v>
      </c>
      <c r="C89" s="8" t="s">
        <v>54</v>
      </c>
      <c r="D89" s="9" t="s">
        <v>104</v>
      </c>
      <c r="E89" s="10">
        <v>1.75</v>
      </c>
      <c r="F89" s="11">
        <v>17.5</v>
      </c>
      <c r="H89" s="11">
        <f t="shared" si="1"/>
        <v>2904.25</v>
      </c>
    </row>
    <row r="90" spans="1:8" x14ac:dyDescent="0.3">
      <c r="A90" s="7" t="s">
        <v>101</v>
      </c>
      <c r="B90" s="8">
        <v>43684</v>
      </c>
      <c r="C90" s="8" t="s">
        <v>54</v>
      </c>
      <c r="D90" s="9" t="s">
        <v>103</v>
      </c>
      <c r="E90" s="10">
        <v>1.75</v>
      </c>
      <c r="F90" s="11">
        <v>17.5</v>
      </c>
      <c r="H90" s="11">
        <f t="shared" si="1"/>
        <v>2886.75</v>
      </c>
    </row>
    <row r="91" spans="1:8" x14ac:dyDescent="0.3">
      <c r="A91" s="7" t="s">
        <v>101</v>
      </c>
      <c r="B91" s="8">
        <v>43684</v>
      </c>
      <c r="C91" s="8" t="s">
        <v>54</v>
      </c>
      <c r="D91" s="9" t="s">
        <v>102</v>
      </c>
      <c r="E91" s="10">
        <v>3</v>
      </c>
      <c r="F91" s="11">
        <v>30</v>
      </c>
      <c r="H91" s="11">
        <f t="shared" si="1"/>
        <v>2856.75</v>
      </c>
    </row>
    <row r="92" spans="1:8" x14ac:dyDescent="0.3">
      <c r="A92" s="7" t="s">
        <v>98</v>
      </c>
      <c r="B92" s="8">
        <v>43684</v>
      </c>
      <c r="C92" s="8" t="s">
        <v>71</v>
      </c>
      <c r="D92" s="9" t="s">
        <v>107</v>
      </c>
      <c r="E92" s="10">
        <v>6.5</v>
      </c>
      <c r="F92" s="11">
        <v>65</v>
      </c>
      <c r="H92" s="11">
        <f t="shared" si="1"/>
        <v>2791.75</v>
      </c>
    </row>
    <row r="93" spans="1:8" x14ac:dyDescent="0.3">
      <c r="A93" s="7" t="s">
        <v>98</v>
      </c>
      <c r="B93" s="8">
        <v>43684</v>
      </c>
      <c r="C93" s="8" t="s">
        <v>71</v>
      </c>
      <c r="D93" s="9" t="s">
        <v>108</v>
      </c>
      <c r="E93" s="10">
        <v>4</v>
      </c>
      <c r="F93" s="11">
        <v>40</v>
      </c>
      <c r="H93" s="11">
        <f t="shared" si="1"/>
        <v>2751.75</v>
      </c>
    </row>
    <row r="94" spans="1:8" x14ac:dyDescent="0.3">
      <c r="A94" s="7" t="s">
        <v>98</v>
      </c>
      <c r="B94" s="8">
        <v>43684</v>
      </c>
      <c r="C94" s="8" t="s">
        <v>71</v>
      </c>
      <c r="D94" s="9" t="s">
        <v>109</v>
      </c>
      <c r="E94" s="10">
        <v>5</v>
      </c>
      <c r="F94" s="11">
        <v>25</v>
      </c>
      <c r="H94" s="11">
        <f t="shared" si="1"/>
        <v>2726.75</v>
      </c>
    </row>
    <row r="95" spans="1:8" x14ac:dyDescent="0.3">
      <c r="A95" s="7" t="s">
        <v>8</v>
      </c>
      <c r="B95" s="8">
        <v>43684</v>
      </c>
      <c r="C95" s="8" t="s">
        <v>41</v>
      </c>
      <c r="D95" s="9" t="s">
        <v>110</v>
      </c>
      <c r="E95" s="10">
        <v>4</v>
      </c>
      <c r="F95" s="14">
        <v>16</v>
      </c>
      <c r="H95" s="11">
        <f t="shared" si="1"/>
        <v>2710.75</v>
      </c>
    </row>
    <row r="96" spans="1:8" x14ac:dyDescent="0.3">
      <c r="H96" s="11">
        <f t="shared" si="1"/>
        <v>2710.75</v>
      </c>
    </row>
    <row r="97" spans="1:8" x14ac:dyDescent="0.3">
      <c r="D97" s="9" t="s">
        <v>111</v>
      </c>
      <c r="G97" s="11">
        <v>100</v>
      </c>
      <c r="H97" s="11">
        <f t="shared" si="1"/>
        <v>2810.75</v>
      </c>
    </row>
    <row r="98" spans="1:8" x14ac:dyDescent="0.3">
      <c r="A98" s="7" t="s">
        <v>8</v>
      </c>
      <c r="H98" s="11">
        <f t="shared" si="1"/>
        <v>2810.75</v>
      </c>
    </row>
    <row r="99" spans="1:8" x14ac:dyDescent="0.3">
      <c r="D99" s="13"/>
      <c r="H99" s="11">
        <f t="shared" si="1"/>
        <v>2810.75</v>
      </c>
    </row>
    <row r="100" spans="1:8" x14ac:dyDescent="0.3">
      <c r="D100" s="13" t="s">
        <v>112</v>
      </c>
      <c r="H100" s="11">
        <f t="shared" si="1"/>
        <v>2810.75</v>
      </c>
    </row>
    <row r="101" spans="1:8" x14ac:dyDescent="0.3">
      <c r="A101" s="7" t="s">
        <v>113</v>
      </c>
      <c r="B101" s="8">
        <v>43691</v>
      </c>
      <c r="C101" s="8" t="s">
        <v>32</v>
      </c>
      <c r="D101" s="9" t="s">
        <v>37</v>
      </c>
      <c r="E101" s="10">
        <v>2</v>
      </c>
      <c r="F101" s="11">
        <v>14</v>
      </c>
      <c r="H101" s="11">
        <f t="shared" si="1"/>
        <v>2796.75</v>
      </c>
    </row>
    <row r="102" spans="1:8" x14ac:dyDescent="0.3">
      <c r="A102" s="7" t="s">
        <v>113</v>
      </c>
      <c r="B102" s="8">
        <v>43691</v>
      </c>
      <c r="C102" s="8" t="s">
        <v>32</v>
      </c>
      <c r="D102" s="9" t="s">
        <v>114</v>
      </c>
      <c r="E102" s="10">
        <v>3</v>
      </c>
      <c r="F102" s="11">
        <v>21</v>
      </c>
      <c r="H102" s="11">
        <f t="shared" si="1"/>
        <v>2775.75</v>
      </c>
    </row>
    <row r="103" spans="1:8" x14ac:dyDescent="0.3">
      <c r="A103" s="7" t="s">
        <v>115</v>
      </c>
      <c r="B103" s="8">
        <v>43691</v>
      </c>
      <c r="C103" s="8" t="s">
        <v>27</v>
      </c>
      <c r="D103" s="9" t="s">
        <v>33</v>
      </c>
      <c r="E103" s="10">
        <v>2</v>
      </c>
      <c r="F103" s="11">
        <v>14</v>
      </c>
      <c r="H103" s="11">
        <f t="shared" si="1"/>
        <v>2761.75</v>
      </c>
    </row>
    <row r="104" spans="1:8" x14ac:dyDescent="0.3">
      <c r="A104" s="7" t="s">
        <v>115</v>
      </c>
      <c r="B104" s="8">
        <v>43691</v>
      </c>
      <c r="C104" s="8" t="s">
        <v>27</v>
      </c>
      <c r="D104" s="9" t="s">
        <v>44</v>
      </c>
      <c r="E104" s="10">
        <v>3</v>
      </c>
      <c r="F104" s="11">
        <v>21</v>
      </c>
      <c r="H104" s="11">
        <f t="shared" si="1"/>
        <v>2740.75</v>
      </c>
    </row>
    <row r="105" spans="1:8" x14ac:dyDescent="0.3">
      <c r="A105" s="7" t="s">
        <v>115</v>
      </c>
      <c r="B105" s="8">
        <v>43691</v>
      </c>
      <c r="C105" s="8" t="s">
        <v>27</v>
      </c>
      <c r="D105" s="9" t="s">
        <v>116</v>
      </c>
      <c r="E105" s="10">
        <v>2</v>
      </c>
      <c r="F105" s="11">
        <v>14</v>
      </c>
      <c r="H105" s="11">
        <f t="shared" si="1"/>
        <v>2726.75</v>
      </c>
    </row>
    <row r="106" spans="1:8" x14ac:dyDescent="0.3">
      <c r="A106" s="7" t="s">
        <v>115</v>
      </c>
      <c r="B106" s="8">
        <v>43691</v>
      </c>
      <c r="C106" s="8" t="s">
        <v>27</v>
      </c>
      <c r="D106" s="9" t="s">
        <v>102</v>
      </c>
      <c r="E106" s="10">
        <v>3</v>
      </c>
      <c r="F106" s="11">
        <v>21</v>
      </c>
      <c r="H106" s="11">
        <f t="shared" si="1"/>
        <v>2705.75</v>
      </c>
    </row>
    <row r="107" spans="1:8" x14ac:dyDescent="0.3">
      <c r="A107" s="7" t="s">
        <v>117</v>
      </c>
      <c r="B107" s="8">
        <v>43691</v>
      </c>
      <c r="C107" s="8" t="s">
        <v>118</v>
      </c>
      <c r="D107" s="9" t="s">
        <v>119</v>
      </c>
      <c r="E107" s="10">
        <v>4</v>
      </c>
      <c r="F107" s="11">
        <v>28</v>
      </c>
      <c r="H107" s="11">
        <f t="shared" si="1"/>
        <v>2677.75</v>
      </c>
    </row>
    <row r="108" spans="1:8" x14ac:dyDescent="0.3">
      <c r="H108" s="11">
        <f t="shared" si="1"/>
        <v>2677.75</v>
      </c>
    </row>
    <row r="109" spans="1:8" x14ac:dyDescent="0.3">
      <c r="D109" s="13" t="s">
        <v>120</v>
      </c>
      <c r="H109" s="11">
        <f t="shared" si="1"/>
        <v>2677.75</v>
      </c>
    </row>
    <row r="110" spans="1:8" x14ac:dyDescent="0.3">
      <c r="A110" s="7" t="s">
        <v>101</v>
      </c>
      <c r="B110" s="8">
        <v>43699</v>
      </c>
      <c r="C110" s="8" t="s">
        <v>54</v>
      </c>
      <c r="D110" s="9" t="s">
        <v>102</v>
      </c>
      <c r="E110" s="10">
        <v>2.5</v>
      </c>
      <c r="F110" s="11">
        <v>52.5</v>
      </c>
      <c r="H110" s="11">
        <f t="shared" si="1"/>
        <v>2625.25</v>
      </c>
    </row>
    <row r="111" spans="1:8" x14ac:dyDescent="0.3">
      <c r="A111" s="7" t="s">
        <v>101</v>
      </c>
      <c r="B111" s="8">
        <v>43699</v>
      </c>
      <c r="C111" s="8" t="s">
        <v>54</v>
      </c>
      <c r="D111" s="9" t="s">
        <v>121</v>
      </c>
      <c r="E111" s="15">
        <v>2.5</v>
      </c>
      <c r="F111" s="11">
        <v>52.5</v>
      </c>
      <c r="H111" s="11">
        <f t="shared" si="1"/>
        <v>2572.75</v>
      </c>
    </row>
    <row r="112" spans="1:8" x14ac:dyDescent="0.3">
      <c r="A112" s="7" t="s">
        <v>101</v>
      </c>
      <c r="B112" s="8">
        <v>43699</v>
      </c>
      <c r="C112" s="8" t="s">
        <v>54</v>
      </c>
      <c r="D112" s="9" t="s">
        <v>122</v>
      </c>
      <c r="E112" s="10">
        <v>1.75</v>
      </c>
      <c r="F112" s="11">
        <v>36.75</v>
      </c>
      <c r="H112" s="11">
        <f t="shared" si="1"/>
        <v>2536</v>
      </c>
    </row>
    <row r="113" spans="1:8" x14ac:dyDescent="0.3">
      <c r="A113" s="7" t="s">
        <v>101</v>
      </c>
      <c r="B113" s="8">
        <v>43699</v>
      </c>
      <c r="C113" s="8" t="s">
        <v>54</v>
      </c>
      <c r="D113" s="9" t="s">
        <v>123</v>
      </c>
      <c r="E113" s="10">
        <v>2.75</v>
      </c>
      <c r="F113" s="11">
        <v>57.75</v>
      </c>
      <c r="H113" s="11">
        <f t="shared" si="1"/>
        <v>2478.25</v>
      </c>
    </row>
    <row r="114" spans="1:8" x14ac:dyDescent="0.3">
      <c r="A114" s="7" t="s">
        <v>124</v>
      </c>
      <c r="B114" s="8">
        <v>43699</v>
      </c>
      <c r="C114" s="8" t="s">
        <v>99</v>
      </c>
      <c r="D114" s="9" t="s">
        <v>125</v>
      </c>
      <c r="E114" s="10">
        <v>4.75</v>
      </c>
      <c r="F114" s="11">
        <v>100</v>
      </c>
      <c r="H114" s="11">
        <f t="shared" si="1"/>
        <v>2378.25</v>
      </c>
    </row>
    <row r="115" spans="1:8" x14ac:dyDescent="0.3">
      <c r="A115" s="7" t="s">
        <v>124</v>
      </c>
      <c r="B115" s="8">
        <v>43699</v>
      </c>
      <c r="C115" s="8" t="s">
        <v>99</v>
      </c>
      <c r="D115" s="9" t="s">
        <v>126</v>
      </c>
      <c r="E115" s="10">
        <v>4.75</v>
      </c>
      <c r="F115" s="11">
        <v>100</v>
      </c>
      <c r="H115" s="11">
        <f t="shared" si="1"/>
        <v>2278.25</v>
      </c>
    </row>
    <row r="116" spans="1:8" x14ac:dyDescent="0.3">
      <c r="A116" s="7" t="s">
        <v>124</v>
      </c>
      <c r="B116" s="8">
        <v>43699</v>
      </c>
      <c r="C116" s="8" t="s">
        <v>99</v>
      </c>
      <c r="D116" s="9" t="s">
        <v>127</v>
      </c>
      <c r="E116" s="10">
        <v>4.75</v>
      </c>
      <c r="F116" s="11">
        <v>100</v>
      </c>
      <c r="H116" s="11">
        <f t="shared" si="1"/>
        <v>2178.25</v>
      </c>
    </row>
    <row r="117" spans="1:8" x14ac:dyDescent="0.3">
      <c r="H117" s="11">
        <f t="shared" si="1"/>
        <v>2178.25</v>
      </c>
    </row>
    <row r="118" spans="1:8" x14ac:dyDescent="0.3">
      <c r="D118" s="13" t="s">
        <v>128</v>
      </c>
      <c r="H118" s="11">
        <f t="shared" si="1"/>
        <v>2178.25</v>
      </c>
    </row>
    <row r="119" spans="1:8" x14ac:dyDescent="0.3">
      <c r="A119" s="7" t="s">
        <v>129</v>
      </c>
      <c r="B119" s="8">
        <v>43705</v>
      </c>
      <c r="C119" s="8" t="s">
        <v>27</v>
      </c>
      <c r="D119" s="9" t="s">
        <v>130</v>
      </c>
      <c r="E119" s="10">
        <v>1</v>
      </c>
      <c r="F119" s="11">
        <v>7</v>
      </c>
      <c r="H119" s="11">
        <f t="shared" si="1"/>
        <v>2171.25</v>
      </c>
    </row>
    <row r="120" spans="1:8" x14ac:dyDescent="0.3">
      <c r="A120" s="7" t="s">
        <v>129</v>
      </c>
      <c r="B120" s="8">
        <v>43705</v>
      </c>
      <c r="C120" s="8" t="s">
        <v>27</v>
      </c>
      <c r="D120" s="9" t="s">
        <v>77</v>
      </c>
      <c r="E120" s="10">
        <v>3</v>
      </c>
      <c r="F120" s="11">
        <v>21</v>
      </c>
      <c r="H120" s="11">
        <f t="shared" si="1"/>
        <v>2150.25</v>
      </c>
    </row>
    <row r="121" spans="1:8" x14ac:dyDescent="0.3">
      <c r="A121" s="7" t="s">
        <v>129</v>
      </c>
      <c r="B121" s="8">
        <v>43705</v>
      </c>
      <c r="C121" s="8" t="s">
        <v>27</v>
      </c>
      <c r="D121" s="9" t="s">
        <v>85</v>
      </c>
      <c r="E121" s="10">
        <v>5</v>
      </c>
      <c r="F121" s="11">
        <v>35</v>
      </c>
      <c r="H121" s="11">
        <f t="shared" si="1"/>
        <v>2115.25</v>
      </c>
    </row>
    <row r="122" spans="1:8" x14ac:dyDescent="0.3">
      <c r="A122" s="7" t="s">
        <v>129</v>
      </c>
      <c r="B122" s="8">
        <v>43705</v>
      </c>
      <c r="C122" s="8" t="s">
        <v>27</v>
      </c>
      <c r="D122" s="9" t="s">
        <v>15</v>
      </c>
      <c r="E122" s="10">
        <v>2</v>
      </c>
      <c r="F122" s="11">
        <v>14</v>
      </c>
      <c r="H122" s="11">
        <f t="shared" si="1"/>
        <v>2101.25</v>
      </c>
    </row>
    <row r="123" spans="1:8" x14ac:dyDescent="0.3">
      <c r="A123" s="7" t="s">
        <v>129</v>
      </c>
      <c r="B123" s="8">
        <v>43705</v>
      </c>
      <c r="C123" s="8" t="s">
        <v>27</v>
      </c>
      <c r="D123" s="9" t="s">
        <v>131</v>
      </c>
      <c r="E123" s="10">
        <v>1</v>
      </c>
      <c r="F123" s="11">
        <v>7</v>
      </c>
      <c r="H123" s="11">
        <f t="shared" si="1"/>
        <v>2094.25</v>
      </c>
    </row>
    <row r="124" spans="1:8" x14ac:dyDescent="0.3">
      <c r="A124" s="7" t="s">
        <v>129</v>
      </c>
      <c r="B124" s="8">
        <v>43705</v>
      </c>
      <c r="C124" s="8" t="s">
        <v>27</v>
      </c>
      <c r="D124" s="13" t="s">
        <v>132</v>
      </c>
      <c r="E124" s="10">
        <v>1</v>
      </c>
      <c r="F124" s="11">
        <v>7</v>
      </c>
      <c r="H124" s="11">
        <f t="shared" si="1"/>
        <v>2087.25</v>
      </c>
    </row>
    <row r="125" spans="1:8" x14ac:dyDescent="0.3">
      <c r="B125" s="8">
        <v>43705</v>
      </c>
      <c r="C125" s="8" t="s">
        <v>41</v>
      </c>
      <c r="D125" s="9" t="s">
        <v>29</v>
      </c>
      <c r="E125" s="10">
        <v>2</v>
      </c>
      <c r="F125" s="16">
        <v>14</v>
      </c>
      <c r="H125" s="11">
        <f t="shared" si="1"/>
        <v>2073.25</v>
      </c>
    </row>
    <row r="126" spans="1:8" x14ac:dyDescent="0.3">
      <c r="A126" s="7" t="s">
        <v>129</v>
      </c>
      <c r="B126" s="8">
        <v>43705</v>
      </c>
      <c r="C126" s="8" t="s">
        <v>27</v>
      </c>
      <c r="D126" s="9" t="s">
        <v>114</v>
      </c>
      <c r="E126" s="10">
        <v>4</v>
      </c>
      <c r="F126" s="11">
        <v>28</v>
      </c>
      <c r="H126" s="11">
        <f t="shared" si="1"/>
        <v>2045.25</v>
      </c>
    </row>
    <row r="127" spans="1:8" x14ac:dyDescent="0.3">
      <c r="H127" s="11">
        <f t="shared" si="1"/>
        <v>2045.25</v>
      </c>
    </row>
    <row r="128" spans="1:8" x14ac:dyDescent="0.3">
      <c r="D128" s="13" t="s">
        <v>133</v>
      </c>
      <c r="H128" s="11">
        <f t="shared" si="1"/>
        <v>2045.25</v>
      </c>
    </row>
    <row r="129" spans="1:12" x14ac:dyDescent="0.3">
      <c r="A129" s="7" t="s">
        <v>134</v>
      </c>
      <c r="B129" s="8">
        <v>43713</v>
      </c>
      <c r="C129" s="8" t="s">
        <v>135</v>
      </c>
      <c r="D129" s="9" t="s">
        <v>91</v>
      </c>
      <c r="E129" s="10">
        <v>3</v>
      </c>
      <c r="F129" s="11">
        <v>63</v>
      </c>
      <c r="H129" s="11">
        <f t="shared" si="1"/>
        <v>1982.25</v>
      </c>
    </row>
    <row r="130" spans="1:12" x14ac:dyDescent="0.3">
      <c r="A130" s="7" t="s">
        <v>134</v>
      </c>
      <c r="B130" s="8">
        <v>43713</v>
      </c>
      <c r="C130" s="8" t="s">
        <v>135</v>
      </c>
      <c r="D130" s="9" t="s">
        <v>136</v>
      </c>
      <c r="E130" s="10">
        <v>4</v>
      </c>
      <c r="F130" s="11">
        <v>84</v>
      </c>
      <c r="H130" s="11">
        <f t="shared" si="1"/>
        <v>1898.25</v>
      </c>
    </row>
    <row r="131" spans="1:12" x14ac:dyDescent="0.3">
      <c r="A131" s="7" t="s">
        <v>134</v>
      </c>
      <c r="B131" s="8">
        <v>43713</v>
      </c>
      <c r="C131" s="8" t="s">
        <v>135</v>
      </c>
      <c r="D131" s="9" t="s">
        <v>56</v>
      </c>
      <c r="E131" s="10">
        <v>2</v>
      </c>
      <c r="F131" s="11">
        <v>42</v>
      </c>
      <c r="H131" s="11">
        <f t="shared" si="1"/>
        <v>1856.25</v>
      </c>
    </row>
    <row r="132" spans="1:12" x14ac:dyDescent="0.3">
      <c r="A132" s="7" t="s">
        <v>137</v>
      </c>
      <c r="B132" s="8">
        <v>43713</v>
      </c>
      <c r="C132" s="8" t="s">
        <v>74</v>
      </c>
      <c r="D132" s="9" t="s">
        <v>138</v>
      </c>
      <c r="E132" s="10">
        <v>2.38</v>
      </c>
      <c r="F132" s="11">
        <v>50</v>
      </c>
      <c r="H132" s="11">
        <f t="shared" si="1"/>
        <v>1806.25</v>
      </c>
    </row>
    <row r="133" spans="1:12" x14ac:dyDescent="0.3">
      <c r="A133" s="7" t="s">
        <v>139</v>
      </c>
      <c r="B133" s="8">
        <v>43713</v>
      </c>
      <c r="C133" s="8" t="s">
        <v>54</v>
      </c>
      <c r="D133" s="9" t="s">
        <v>140</v>
      </c>
      <c r="E133" s="10">
        <v>1.75</v>
      </c>
      <c r="F133" s="11">
        <v>36.75</v>
      </c>
      <c r="H133" s="11">
        <f t="shared" si="1"/>
        <v>1769.5</v>
      </c>
    </row>
    <row r="134" spans="1:12" x14ac:dyDescent="0.3">
      <c r="A134" s="7" t="s">
        <v>139</v>
      </c>
      <c r="B134" s="8">
        <v>43713</v>
      </c>
      <c r="C134" s="8" t="s">
        <v>54</v>
      </c>
      <c r="D134" s="9" t="s">
        <v>141</v>
      </c>
      <c r="E134" s="10">
        <v>4</v>
      </c>
      <c r="F134" s="11">
        <v>84</v>
      </c>
      <c r="H134" s="11">
        <f t="shared" si="1"/>
        <v>1685.5</v>
      </c>
    </row>
    <row r="135" spans="1:12" x14ac:dyDescent="0.3">
      <c r="A135" s="7" t="s">
        <v>139</v>
      </c>
      <c r="B135" s="8">
        <v>43713</v>
      </c>
      <c r="C135" s="8" t="s">
        <v>54</v>
      </c>
      <c r="D135" s="9" t="s">
        <v>92</v>
      </c>
      <c r="E135" s="10">
        <v>3</v>
      </c>
      <c r="F135" s="11">
        <v>63</v>
      </c>
      <c r="H135" s="11">
        <f t="shared" ref="H135:H169" si="2">H134-F135+G135</f>
        <v>1622.5</v>
      </c>
    </row>
    <row r="136" spans="1:12" x14ac:dyDescent="0.3">
      <c r="H136" s="11">
        <f t="shared" si="2"/>
        <v>1622.5</v>
      </c>
    </row>
    <row r="137" spans="1:12" x14ac:dyDescent="0.3">
      <c r="D137" s="13" t="s">
        <v>142</v>
      </c>
      <c r="H137" s="11">
        <f t="shared" si="2"/>
        <v>1622.5</v>
      </c>
    </row>
    <row r="138" spans="1:12" x14ac:dyDescent="0.3">
      <c r="A138" s="7" t="s">
        <v>143</v>
      </c>
      <c r="B138" s="8">
        <v>43720</v>
      </c>
      <c r="C138" s="8" t="s">
        <v>54</v>
      </c>
      <c r="D138" s="9" t="s">
        <v>144</v>
      </c>
      <c r="E138" s="10">
        <v>3.5</v>
      </c>
      <c r="F138" s="11">
        <v>24.5</v>
      </c>
      <c r="H138" s="11">
        <f t="shared" si="2"/>
        <v>1598</v>
      </c>
    </row>
    <row r="139" spans="1:12" ht="14.5" customHeight="1" x14ac:dyDescent="0.3">
      <c r="A139" s="7" t="s">
        <v>143</v>
      </c>
      <c r="B139" s="8">
        <v>43720</v>
      </c>
      <c r="C139" s="8" t="s">
        <v>54</v>
      </c>
      <c r="D139" s="9" t="s">
        <v>92</v>
      </c>
      <c r="E139" s="10">
        <v>2.75</v>
      </c>
      <c r="F139" s="11">
        <v>19.25</v>
      </c>
      <c r="H139" s="11">
        <f t="shared" si="2"/>
        <v>1578.75</v>
      </c>
      <c r="J139" s="31"/>
      <c r="K139" s="31"/>
      <c r="L139" s="31"/>
    </row>
    <row r="140" spans="1:12" x14ac:dyDescent="0.3">
      <c r="A140" s="7" t="s">
        <v>143</v>
      </c>
      <c r="B140" s="8">
        <v>43720</v>
      </c>
      <c r="C140" s="8" t="s">
        <v>54</v>
      </c>
      <c r="D140" s="9" t="s">
        <v>145</v>
      </c>
      <c r="E140" s="10">
        <v>3</v>
      </c>
      <c r="F140" s="11">
        <v>21</v>
      </c>
      <c r="H140" s="11">
        <f t="shared" si="2"/>
        <v>1557.75</v>
      </c>
      <c r="J140" s="32"/>
      <c r="K140" s="32"/>
      <c r="L140" s="32"/>
    </row>
    <row r="141" spans="1:12" x14ac:dyDescent="0.3">
      <c r="A141" s="7" t="s">
        <v>143</v>
      </c>
      <c r="B141" s="8">
        <v>43720</v>
      </c>
      <c r="C141" s="8" t="s">
        <v>54</v>
      </c>
      <c r="D141" s="9" t="s">
        <v>146</v>
      </c>
      <c r="E141" s="10">
        <v>1.75</v>
      </c>
      <c r="F141" s="11">
        <v>12.25</v>
      </c>
      <c r="H141" s="11">
        <f t="shared" si="2"/>
        <v>1545.5</v>
      </c>
    </row>
    <row r="142" spans="1:12" x14ac:dyDescent="0.3">
      <c r="A142" s="7" t="s">
        <v>143</v>
      </c>
      <c r="B142" s="8">
        <v>43720</v>
      </c>
      <c r="C142" s="8" t="s">
        <v>54</v>
      </c>
      <c r="D142" s="9" t="s">
        <v>147</v>
      </c>
      <c r="E142" s="10">
        <v>1.75</v>
      </c>
      <c r="F142" s="11">
        <v>12.25</v>
      </c>
      <c r="H142" s="11">
        <f t="shared" si="2"/>
        <v>1533.25</v>
      </c>
    </row>
    <row r="143" spans="1:12" x14ac:dyDescent="0.3">
      <c r="A143" s="7" t="s">
        <v>143</v>
      </c>
      <c r="B143" s="8">
        <v>43720</v>
      </c>
      <c r="C143" s="8" t="s">
        <v>54</v>
      </c>
      <c r="D143" s="9" t="s">
        <v>51</v>
      </c>
      <c r="E143" s="10">
        <v>3</v>
      </c>
      <c r="F143" s="11">
        <v>21</v>
      </c>
      <c r="H143" s="11">
        <f t="shared" si="2"/>
        <v>1512.25</v>
      </c>
    </row>
    <row r="144" spans="1:12" x14ac:dyDescent="0.3">
      <c r="A144" s="7" t="s">
        <v>143</v>
      </c>
      <c r="B144" s="8">
        <v>43720</v>
      </c>
      <c r="C144" s="8" t="s">
        <v>54</v>
      </c>
      <c r="D144" s="9" t="s">
        <v>148</v>
      </c>
      <c r="E144" s="10">
        <v>2.5</v>
      </c>
      <c r="F144" s="11">
        <v>17.5</v>
      </c>
      <c r="H144" s="11">
        <f t="shared" si="2"/>
        <v>1494.75</v>
      </c>
    </row>
    <row r="145" spans="1:8" x14ac:dyDescent="0.3">
      <c r="A145" s="7" t="s">
        <v>143</v>
      </c>
      <c r="B145" s="8">
        <v>43720</v>
      </c>
      <c r="C145" s="8" t="s">
        <v>54</v>
      </c>
      <c r="D145" s="9" t="s">
        <v>132</v>
      </c>
      <c r="E145" s="10">
        <v>1.75</v>
      </c>
      <c r="F145" s="11">
        <v>12.25</v>
      </c>
      <c r="H145" s="11">
        <f t="shared" si="2"/>
        <v>1482.5</v>
      </c>
    </row>
    <row r="146" spans="1:8" x14ac:dyDescent="0.3">
      <c r="D146" s="13"/>
      <c r="H146" s="11">
        <f t="shared" si="2"/>
        <v>1482.5</v>
      </c>
    </row>
    <row r="147" spans="1:8" x14ac:dyDescent="0.3">
      <c r="D147" s="13" t="s">
        <v>149</v>
      </c>
      <c r="H147" s="11">
        <f t="shared" si="2"/>
        <v>1482.5</v>
      </c>
    </row>
    <row r="148" spans="1:8" x14ac:dyDescent="0.3">
      <c r="A148" s="7" t="s">
        <v>150</v>
      </c>
      <c r="B148" s="8">
        <v>43725</v>
      </c>
      <c r="C148" s="8" t="s">
        <v>151</v>
      </c>
      <c r="D148" s="9" t="s">
        <v>152</v>
      </c>
      <c r="E148" s="10">
        <v>2</v>
      </c>
      <c r="F148" s="11">
        <v>42</v>
      </c>
      <c r="H148" s="11">
        <f t="shared" si="2"/>
        <v>1440.5</v>
      </c>
    </row>
    <row r="149" spans="1:8" x14ac:dyDescent="0.3">
      <c r="A149" s="7" t="s">
        <v>150</v>
      </c>
      <c r="B149" s="8">
        <v>43725</v>
      </c>
      <c r="C149" s="8" t="s">
        <v>151</v>
      </c>
      <c r="D149" s="9" t="s">
        <v>153</v>
      </c>
      <c r="E149" s="10">
        <v>2</v>
      </c>
      <c r="F149" s="11">
        <v>42</v>
      </c>
      <c r="H149" s="11">
        <f t="shared" si="2"/>
        <v>1398.5</v>
      </c>
    </row>
    <row r="150" spans="1:8" x14ac:dyDescent="0.3">
      <c r="A150" s="7" t="s">
        <v>150</v>
      </c>
      <c r="B150" s="8">
        <v>43725</v>
      </c>
      <c r="C150" s="8" t="s">
        <v>151</v>
      </c>
      <c r="D150" s="9" t="s">
        <v>154</v>
      </c>
      <c r="E150" s="10">
        <v>5</v>
      </c>
      <c r="F150" s="11">
        <v>105</v>
      </c>
      <c r="H150" s="11">
        <f t="shared" si="2"/>
        <v>1293.5</v>
      </c>
    </row>
    <row r="151" spans="1:8" x14ac:dyDescent="0.3">
      <c r="A151" s="7" t="s">
        <v>150</v>
      </c>
      <c r="B151" s="8">
        <v>43725</v>
      </c>
      <c r="C151" s="8" t="s">
        <v>151</v>
      </c>
      <c r="D151" s="9" t="s">
        <v>155</v>
      </c>
      <c r="E151" s="10">
        <v>1</v>
      </c>
      <c r="F151" s="11">
        <v>21</v>
      </c>
      <c r="H151" s="11">
        <f t="shared" si="2"/>
        <v>1272.5</v>
      </c>
    </row>
    <row r="152" spans="1:8" x14ac:dyDescent="0.3">
      <c r="A152" s="7" t="s">
        <v>150</v>
      </c>
      <c r="B152" s="8">
        <v>43725</v>
      </c>
      <c r="C152" s="8" t="s">
        <v>151</v>
      </c>
      <c r="D152" s="9" t="s">
        <v>156</v>
      </c>
      <c r="E152" s="10">
        <v>1</v>
      </c>
      <c r="F152" s="11">
        <v>21</v>
      </c>
      <c r="H152" s="11">
        <f t="shared" si="2"/>
        <v>1251.5</v>
      </c>
    </row>
    <row r="153" spans="1:8" x14ac:dyDescent="0.3">
      <c r="A153" s="7" t="s">
        <v>150</v>
      </c>
      <c r="B153" s="8">
        <v>43725</v>
      </c>
      <c r="C153" s="8" t="s">
        <v>151</v>
      </c>
      <c r="D153" s="9" t="s">
        <v>157</v>
      </c>
      <c r="E153" s="10">
        <v>1</v>
      </c>
      <c r="F153" s="11">
        <v>21</v>
      </c>
      <c r="H153" s="11">
        <f t="shared" si="2"/>
        <v>1230.5</v>
      </c>
    </row>
    <row r="154" spans="1:8" x14ac:dyDescent="0.3">
      <c r="A154" s="7" t="s">
        <v>158</v>
      </c>
      <c r="B154" s="8">
        <v>43725</v>
      </c>
      <c r="C154" s="8" t="s">
        <v>74</v>
      </c>
      <c r="D154" s="9" t="s">
        <v>75</v>
      </c>
      <c r="E154" s="10">
        <v>2.38</v>
      </c>
      <c r="F154" s="11">
        <v>50</v>
      </c>
      <c r="H154" s="11">
        <f t="shared" si="2"/>
        <v>1180.5</v>
      </c>
    </row>
    <row r="155" spans="1:8" x14ac:dyDescent="0.3">
      <c r="A155" s="7" t="s">
        <v>159</v>
      </c>
      <c r="B155" s="8">
        <v>43725</v>
      </c>
      <c r="C155" s="8" t="s">
        <v>89</v>
      </c>
      <c r="D155" s="9" t="s">
        <v>114</v>
      </c>
      <c r="E155" s="10">
        <v>2.25</v>
      </c>
      <c r="F155" s="11">
        <v>47.25</v>
      </c>
      <c r="H155" s="11">
        <f t="shared" si="2"/>
        <v>1133.25</v>
      </c>
    </row>
    <row r="156" spans="1:8" x14ac:dyDescent="0.3">
      <c r="H156" s="11">
        <f t="shared" si="2"/>
        <v>1133.25</v>
      </c>
    </row>
    <row r="157" spans="1:8" x14ac:dyDescent="0.3">
      <c r="D157" s="13" t="s">
        <v>160</v>
      </c>
      <c r="H157" s="11">
        <f t="shared" si="2"/>
        <v>1133.25</v>
      </c>
    </row>
    <row r="158" spans="1:8" x14ac:dyDescent="0.3">
      <c r="A158" s="7" t="s">
        <v>159</v>
      </c>
      <c r="B158" s="8">
        <v>43732</v>
      </c>
      <c r="C158" s="8" t="s">
        <v>89</v>
      </c>
      <c r="D158" s="9" t="s">
        <v>161</v>
      </c>
      <c r="E158" s="10">
        <v>6</v>
      </c>
      <c r="F158" s="11">
        <v>42</v>
      </c>
      <c r="H158" s="11">
        <f t="shared" si="2"/>
        <v>1091.25</v>
      </c>
    </row>
    <row r="159" spans="1:8" x14ac:dyDescent="0.3">
      <c r="A159" s="7" t="s">
        <v>162</v>
      </c>
      <c r="B159" s="8">
        <v>43734</v>
      </c>
      <c r="C159" s="8" t="s">
        <v>54</v>
      </c>
      <c r="D159" s="9" t="s">
        <v>163</v>
      </c>
      <c r="E159" s="10">
        <v>1.75</v>
      </c>
      <c r="F159" s="11">
        <v>12.25</v>
      </c>
      <c r="H159" s="11">
        <f t="shared" si="2"/>
        <v>1079</v>
      </c>
    </row>
    <row r="160" spans="1:8" x14ac:dyDescent="0.3">
      <c r="A160" s="7" t="s">
        <v>164</v>
      </c>
      <c r="B160" s="8">
        <v>43734</v>
      </c>
      <c r="C160" s="8" t="s">
        <v>54</v>
      </c>
      <c r="D160" s="9" t="s">
        <v>165</v>
      </c>
      <c r="E160" s="10">
        <v>4</v>
      </c>
      <c r="F160" s="11">
        <v>28</v>
      </c>
      <c r="H160" s="11">
        <f t="shared" si="2"/>
        <v>1051</v>
      </c>
    </row>
    <row r="161" spans="1:8" x14ac:dyDescent="0.3">
      <c r="A161" s="7" t="s">
        <v>164</v>
      </c>
      <c r="B161" s="8">
        <v>43734</v>
      </c>
      <c r="C161" s="8" t="s">
        <v>54</v>
      </c>
      <c r="D161" s="9" t="s">
        <v>166</v>
      </c>
      <c r="E161" s="10">
        <v>2.25</v>
      </c>
      <c r="F161" s="11">
        <v>15.75</v>
      </c>
      <c r="H161" s="11">
        <f t="shared" si="2"/>
        <v>1035.25</v>
      </c>
    </row>
    <row r="162" spans="1:8" x14ac:dyDescent="0.3">
      <c r="A162" s="7" t="s">
        <v>164</v>
      </c>
      <c r="B162" s="8">
        <v>43734</v>
      </c>
      <c r="C162" s="8" t="s">
        <v>54</v>
      </c>
      <c r="D162" s="9" t="s">
        <v>167</v>
      </c>
      <c r="E162" s="10">
        <v>2.5</v>
      </c>
      <c r="F162" s="11">
        <v>17.5</v>
      </c>
      <c r="H162" s="11">
        <f t="shared" si="2"/>
        <v>1017.75</v>
      </c>
    </row>
    <row r="163" spans="1:8" x14ac:dyDescent="0.3">
      <c r="A163" s="7" t="s">
        <v>164</v>
      </c>
      <c r="B163" s="8">
        <v>43734</v>
      </c>
      <c r="C163" s="8" t="s">
        <v>54</v>
      </c>
      <c r="D163" s="9" t="s">
        <v>91</v>
      </c>
      <c r="E163" s="10">
        <v>3.5</v>
      </c>
      <c r="F163" s="11">
        <v>24.5</v>
      </c>
      <c r="H163" s="11">
        <f t="shared" si="2"/>
        <v>993.25</v>
      </c>
    </row>
    <row r="164" spans="1:8" x14ac:dyDescent="0.3">
      <c r="H164" s="11">
        <f t="shared" si="2"/>
        <v>993.25</v>
      </c>
    </row>
    <row r="165" spans="1:8" x14ac:dyDescent="0.3">
      <c r="H165" s="11">
        <f t="shared" si="2"/>
        <v>993.25</v>
      </c>
    </row>
    <row r="166" spans="1:8" x14ac:dyDescent="0.3">
      <c r="H166" s="11">
        <f t="shared" si="2"/>
        <v>993.25</v>
      </c>
    </row>
    <row r="167" spans="1:8" x14ac:dyDescent="0.3">
      <c r="H167" s="11">
        <f t="shared" si="2"/>
        <v>993.25</v>
      </c>
    </row>
    <row r="168" spans="1:8" x14ac:dyDescent="0.3">
      <c r="H168" s="11">
        <f t="shared" si="2"/>
        <v>993.25</v>
      </c>
    </row>
    <row r="169" spans="1:8" x14ac:dyDescent="0.3">
      <c r="H169" s="11">
        <f t="shared" si="2"/>
        <v>993.25</v>
      </c>
    </row>
    <row r="173" spans="1:8" x14ac:dyDescent="0.3">
      <c r="F173" s="11" t="s">
        <v>168</v>
      </c>
    </row>
  </sheetData>
  <mergeCells count="2">
    <mergeCell ref="J139:L139"/>
    <mergeCell ref="J140:L14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CSA 2019</vt:lpstr>
      <vt:lpstr>MS CSA2019</vt:lpstr>
      <vt:lpstr>'CSA 2019'!Print_Area</vt:lpstr>
      <vt:lpstr>'MS CSA2019'!Print_Area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George</dc:creator>
  <cp:lastModifiedBy>Jane G Jewett</cp:lastModifiedBy>
  <dcterms:created xsi:type="dcterms:W3CDTF">2020-04-08T12:58:52Z</dcterms:created>
  <dcterms:modified xsi:type="dcterms:W3CDTF">2020-04-09T00:10:18Z</dcterms:modified>
</cp:coreProperties>
</file>