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60" yWindow="120" windowWidth="19200" windowHeight="11020" firstSheet="3" activeTab="1"/>
  </bookViews>
  <sheets>
    <sheet name="Living Expenses" sheetId="4" r:id="rId1"/>
    <sheet name="Enterprise Sales" sheetId="2" r:id="rId2"/>
    <sheet name="Farm Expenses" sheetId="3" r:id="rId3"/>
    <sheet name="Income Statement" sheetId="5" r:id="rId4"/>
    <sheet name="Cash Flow" sheetId="1" r:id="rId5"/>
    <sheet name="Balance Sheet" sheetId="6" r:id="rId6"/>
    <sheet name="Inventory Change" sheetId="8" r:id="rId7"/>
    <sheet name="Depreciation" sheetId="9" r:id="rId8"/>
  </sheets>
  <definedNames>
    <definedName name="_xlnm.Print_Area" localSheetId="5">'Balance Sheet'!$A$1:$G$55</definedName>
  </definedNames>
  <calcPr calcId="14562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7" i="9" l="1"/>
  <c r="B17" i="8"/>
  <c r="C17" i="8"/>
  <c r="D17" i="8"/>
  <c r="D15" i="8"/>
  <c r="D11" i="8"/>
  <c r="C11" i="8"/>
  <c r="B11" i="8"/>
  <c r="C15" i="8"/>
  <c r="B15" i="8"/>
  <c r="G42" i="3"/>
  <c r="G30" i="3"/>
  <c r="G44" i="3"/>
  <c r="G13" i="1"/>
  <c r="G14" i="1"/>
  <c r="G15" i="1"/>
  <c r="G20" i="1"/>
  <c r="F42" i="3"/>
  <c r="F30" i="3"/>
  <c r="F44" i="3"/>
  <c r="F13" i="1"/>
  <c r="F14" i="1"/>
  <c r="F15" i="1"/>
  <c r="F20" i="1"/>
  <c r="E42" i="3"/>
  <c r="E30" i="3"/>
  <c r="E44" i="3"/>
  <c r="E13" i="1"/>
  <c r="E14" i="1"/>
  <c r="E15" i="1"/>
  <c r="E20" i="1"/>
  <c r="D42" i="3"/>
  <c r="D30" i="3"/>
  <c r="D44" i="3"/>
  <c r="D13" i="1"/>
  <c r="D14" i="1"/>
  <c r="D15" i="1"/>
  <c r="D20" i="1"/>
  <c r="C42" i="3"/>
  <c r="C30" i="3"/>
  <c r="C44" i="3"/>
  <c r="C13" i="1"/>
  <c r="C14" i="1"/>
  <c r="C15" i="1"/>
  <c r="C20" i="1"/>
  <c r="B42" i="3"/>
  <c r="B30" i="3"/>
  <c r="B44" i="3"/>
  <c r="B13" i="1"/>
  <c r="B14" i="1"/>
  <c r="B15" i="1"/>
  <c r="B20" i="1"/>
  <c r="G5" i="1"/>
  <c r="F5" i="1"/>
  <c r="E5" i="1"/>
  <c r="D5" i="1"/>
  <c r="C5" i="1"/>
  <c r="B32" i="2"/>
  <c r="B35" i="2"/>
  <c r="B4" i="5"/>
  <c r="B10" i="5"/>
  <c r="B5" i="1"/>
  <c r="G11" i="5"/>
  <c r="G13" i="5"/>
  <c r="F11" i="5"/>
  <c r="F13" i="5"/>
  <c r="E11" i="5"/>
  <c r="E13" i="5"/>
  <c r="D11" i="5"/>
  <c r="D13" i="5"/>
  <c r="C11" i="5"/>
  <c r="C13" i="5"/>
  <c r="B11" i="5"/>
  <c r="B13" i="5"/>
  <c r="G10" i="5"/>
  <c r="F10" i="5"/>
  <c r="E10" i="5"/>
  <c r="D10" i="5"/>
  <c r="C10" i="5"/>
  <c r="B27" i="6"/>
  <c r="B21" i="6"/>
  <c r="B15" i="6"/>
  <c r="B29" i="6"/>
  <c r="B31" i="6"/>
  <c r="B40" i="6"/>
  <c r="B46" i="6"/>
  <c r="B48" i="6"/>
  <c r="B50" i="6"/>
  <c r="G27" i="6"/>
  <c r="G21" i="6"/>
  <c r="G15" i="6"/>
  <c r="G29" i="6"/>
  <c r="G31" i="6"/>
  <c r="G40" i="6"/>
  <c r="G46" i="6"/>
  <c r="G48" i="6"/>
  <c r="G50" i="6"/>
  <c r="F27" i="6"/>
  <c r="F21" i="6"/>
  <c r="F15" i="6"/>
  <c r="F29" i="6"/>
  <c r="F31" i="6"/>
  <c r="F40" i="6"/>
  <c r="F46" i="6"/>
  <c r="F48" i="6"/>
  <c r="F50" i="6"/>
  <c r="E27" i="6"/>
  <c r="E21" i="6"/>
  <c r="E15" i="6"/>
  <c r="E29" i="6"/>
  <c r="E31" i="6"/>
  <c r="E40" i="6"/>
  <c r="E46" i="6"/>
  <c r="E48" i="6"/>
  <c r="E50" i="6"/>
  <c r="D27" i="6"/>
  <c r="D21" i="6"/>
  <c r="D15" i="6"/>
  <c r="D29" i="6"/>
  <c r="D31" i="6"/>
  <c r="D40" i="6"/>
  <c r="D46" i="6"/>
  <c r="D48" i="6"/>
  <c r="D50" i="6"/>
  <c r="C27" i="6"/>
  <c r="C21" i="6"/>
  <c r="C15" i="6"/>
  <c r="C29" i="6"/>
  <c r="C31" i="6"/>
  <c r="C40" i="6"/>
  <c r="C46" i="6"/>
  <c r="C48" i="6"/>
  <c r="C50" i="6"/>
  <c r="C32" i="2"/>
  <c r="C10" i="1"/>
  <c r="C22" i="4"/>
  <c r="C24" i="4"/>
  <c r="C33" i="4"/>
  <c r="C35" i="4"/>
  <c r="C16" i="1"/>
  <c r="C22" i="1"/>
  <c r="C23" i="1"/>
  <c r="D32" i="2"/>
  <c r="D10" i="1"/>
  <c r="D22" i="4"/>
  <c r="D24" i="4"/>
  <c r="D33" i="4"/>
  <c r="D35" i="4"/>
  <c r="D16" i="1"/>
  <c r="D22" i="1"/>
  <c r="D23" i="1"/>
  <c r="E32" i="2"/>
  <c r="E10" i="1"/>
  <c r="E22" i="4"/>
  <c r="E24" i="4"/>
  <c r="E33" i="4"/>
  <c r="E35" i="4"/>
  <c r="E16" i="1"/>
  <c r="E22" i="1"/>
  <c r="E23" i="1"/>
  <c r="F32" i="2"/>
  <c r="F10" i="1"/>
  <c r="F22" i="4"/>
  <c r="F24" i="4"/>
  <c r="F33" i="4"/>
  <c r="F35" i="4"/>
  <c r="F16" i="1"/>
  <c r="F22" i="1"/>
  <c r="F23" i="1"/>
  <c r="G32" i="2"/>
  <c r="G10" i="1"/>
  <c r="G22" i="4"/>
  <c r="G24" i="4"/>
  <c r="G33" i="4"/>
  <c r="G35" i="4"/>
  <c r="G16" i="1"/>
  <c r="G22" i="1"/>
  <c r="G23" i="1"/>
  <c r="B10" i="1"/>
  <c r="B22" i="4"/>
  <c r="B24" i="4"/>
  <c r="B33" i="4"/>
  <c r="B35" i="4"/>
  <c r="B16" i="1"/>
  <c r="B22" i="1"/>
  <c r="B23" i="1"/>
  <c r="C7" i="9"/>
  <c r="D7" i="9"/>
  <c r="E7" i="9"/>
  <c r="E6" i="9"/>
  <c r="E5" i="9"/>
  <c r="E4" i="9"/>
  <c r="G6" i="9"/>
  <c r="G5" i="9"/>
  <c r="G4" i="9"/>
  <c r="E3" i="9"/>
  <c r="G3" i="9"/>
  <c r="G7" i="9"/>
  <c r="G27" i="2"/>
  <c r="G22" i="2"/>
  <c r="G17" i="2"/>
  <c r="G12" i="2"/>
  <c r="G7" i="2"/>
  <c r="G35" i="2"/>
  <c r="F27" i="2"/>
  <c r="F22" i="2"/>
  <c r="F17" i="2"/>
  <c r="F12" i="2"/>
  <c r="F7" i="2"/>
  <c r="F35" i="2"/>
  <c r="E27" i="2"/>
  <c r="E22" i="2"/>
  <c r="E17" i="2"/>
  <c r="E12" i="2"/>
  <c r="E7" i="2"/>
  <c r="E35" i="2"/>
  <c r="D27" i="2"/>
  <c r="D22" i="2"/>
  <c r="D17" i="2"/>
  <c r="D12" i="2"/>
  <c r="D7" i="2"/>
  <c r="D35" i="2"/>
  <c r="C27" i="2"/>
  <c r="C22" i="2"/>
  <c r="C17" i="2"/>
  <c r="C12" i="2"/>
  <c r="C7" i="2"/>
  <c r="C35" i="2"/>
  <c r="B27" i="2"/>
  <c r="B22" i="2"/>
  <c r="B17" i="2"/>
  <c r="B12" i="2"/>
  <c r="B7" i="2"/>
  <c r="D4" i="8"/>
  <c r="D5" i="8"/>
  <c r="D6" i="8"/>
  <c r="D7" i="8"/>
  <c r="D8" i="8"/>
  <c r="D9" i="8"/>
  <c r="D10" i="8"/>
  <c r="D13" i="8"/>
  <c r="D14" i="8"/>
  <c r="B37" i="4"/>
  <c r="G37" i="4"/>
  <c r="F37" i="4"/>
  <c r="E37" i="4"/>
  <c r="D37" i="4"/>
  <c r="C37" i="4"/>
  <c r="G4" i="5"/>
  <c r="F4" i="5"/>
  <c r="E4" i="5"/>
  <c r="D4" i="5"/>
  <c r="C4" i="5"/>
</calcChain>
</file>

<file path=xl/comments1.xml><?xml version="1.0" encoding="utf-8"?>
<comments xmlns="http://schemas.openxmlformats.org/spreadsheetml/2006/main">
  <authors>
    <author>Gigi B Digiacomo</author>
  </authors>
  <commentList>
    <comment ref="A23" authorId="0">
      <text>
        <r>
          <rPr>
            <sz val="9"/>
            <color indexed="81"/>
            <rFont val="Tahoma"/>
            <family val="2"/>
          </rPr>
          <t>Value of farm products used for family living.</t>
        </r>
      </text>
    </comment>
  </commentList>
</comments>
</file>

<file path=xl/comments2.xml><?xml version="1.0" encoding="utf-8"?>
<comments xmlns="http://schemas.openxmlformats.org/spreadsheetml/2006/main">
  <authors>
    <author>Gigi B Digiacomo</author>
  </authors>
  <commentList>
    <comment ref="A2" authorId="0">
      <text>
        <r>
          <rPr>
            <sz val="9"/>
            <color indexed="81"/>
            <rFont val="Tahoma"/>
            <family val="2"/>
          </rPr>
          <t xml:space="preserve">Includes crop, livestock, livestock product, and processed product sales.
</t>
        </r>
      </text>
    </comment>
    <comment ref="A5" authorId="0">
      <text>
        <r>
          <rPr>
            <sz val="9"/>
            <color indexed="81"/>
            <rFont val="Tahoma"/>
            <family val="2"/>
          </rPr>
          <t xml:space="preserve">Only include output that will be sold. Do not incude output that will be utilized on the farm, such as livestock feed. </t>
        </r>
      </text>
    </comment>
    <comment ref="A10" authorId="0">
      <text>
        <r>
          <rPr>
            <sz val="9"/>
            <color indexed="81"/>
            <rFont val="Tahoma"/>
            <family val="2"/>
          </rPr>
          <t xml:space="preserve">Only include output that will be sold. Do not incude output that will be utilized on the farm, such as livestock feed. </t>
        </r>
      </text>
    </comment>
    <comment ref="A15" authorId="0">
      <text>
        <r>
          <rPr>
            <sz val="9"/>
            <color indexed="81"/>
            <rFont val="Tahoma"/>
            <family val="2"/>
          </rPr>
          <t xml:space="preserve">Only include output that will be sold. Do not incude output that will be utilized on the farm, such as livestock feed. </t>
        </r>
      </text>
    </comment>
    <comment ref="A20" authorId="0">
      <text>
        <r>
          <rPr>
            <sz val="9"/>
            <color indexed="81"/>
            <rFont val="Tahoma"/>
            <family val="2"/>
          </rPr>
          <t xml:space="preserve">Only include output that will be sold. Do not incude output that will be utilized on the farm, such as livestock feed. </t>
        </r>
      </text>
    </comment>
    <comment ref="A25" authorId="0">
      <text>
        <r>
          <rPr>
            <sz val="9"/>
            <color indexed="81"/>
            <rFont val="Tahoma"/>
            <family val="2"/>
          </rPr>
          <t xml:space="preserve">Only include output that will be sold. Do not incude output that will be utilized on the farm, such as livestock feed. </t>
        </r>
      </text>
    </comment>
    <comment ref="A30" authorId="0">
      <text>
        <r>
          <rPr>
            <sz val="9"/>
            <color indexed="81"/>
            <rFont val="Tahoma"/>
            <family val="2"/>
          </rPr>
          <t xml:space="preserve">Only include output that will be sold. Do not incude output that will be utilized on the farm, such as livestock feed. </t>
        </r>
      </text>
    </comment>
  </commentList>
</comments>
</file>

<file path=xl/comments3.xml><?xml version="1.0" encoding="utf-8"?>
<comments xmlns="http://schemas.openxmlformats.org/spreadsheetml/2006/main">
  <authors>
    <author>Gigi B Digiacomo</author>
  </authors>
  <commentList>
    <comment ref="A6" authorId="0">
      <text>
        <r>
          <rPr>
            <sz val="9"/>
            <color indexed="81"/>
            <rFont val="Tahoma"/>
            <family val="2"/>
          </rPr>
          <t xml:space="preserve">Government payments inc lude program payment subsidies, EQIP funding for conservation measures, certification cost-share assistance, and other state and federal government assistance.
</t>
        </r>
      </text>
    </comment>
  </commentList>
</comments>
</file>

<file path=xl/comments4.xml><?xml version="1.0" encoding="utf-8"?>
<comments xmlns="http://schemas.openxmlformats.org/spreadsheetml/2006/main">
  <authors>
    <author>Gigi B Digiacomo</author>
  </authors>
  <commentList>
    <comment ref="A8" authorId="0">
      <text>
        <r>
          <rPr>
            <sz val="9"/>
            <color indexed="81"/>
            <rFont val="Tahoma"/>
            <family val="2"/>
          </rPr>
          <t>New borrowings are interest payments for new loans and capital purchases.</t>
        </r>
      </text>
    </comment>
    <comment ref="A9" authorId="0">
      <text>
        <r>
          <rPr>
            <sz val="9"/>
            <color indexed="81"/>
            <rFont val="Tahoma"/>
            <family val="2"/>
          </rPr>
          <t xml:space="preserve">Grants include cash infusions that you are not required to repay. Grants are often available from non-governmental organizations for on-farm research, transition assistance, and outreach/education.
</t>
        </r>
      </text>
    </comment>
    <comment ref="A18" authorId="0">
      <text>
        <r>
          <rPr>
            <sz val="9"/>
            <color indexed="81"/>
            <rFont val="Tahoma"/>
            <family val="2"/>
          </rPr>
          <t xml:space="preserve">Capital purchases refer to one-time start up purchases as well as new capital purchases paid for with cash.
</t>
        </r>
      </text>
    </comment>
    <comment ref="A19" authorId="0">
      <text>
        <r>
          <rPr>
            <sz val="9"/>
            <color indexed="81"/>
            <rFont val="Tahoma"/>
            <family val="2"/>
          </rPr>
          <t>Debt payments refer to principle payments on new and existing debt.</t>
        </r>
      </text>
    </comment>
  </commentList>
</comments>
</file>

<file path=xl/comments5.xml><?xml version="1.0" encoding="utf-8"?>
<comments xmlns="http://schemas.openxmlformats.org/spreadsheetml/2006/main">
  <authors>
    <author>Gigi B Digiacomo</author>
  </authors>
  <commentList>
    <comment ref="A4" authorId="0">
      <text>
        <r>
          <rPr>
            <sz val="9"/>
            <color indexed="81"/>
            <rFont val="Tahoma"/>
            <family val="2"/>
          </rPr>
          <t xml:space="preserve">Assets include what you own or what is owed to you as of date on balance sheet.
</t>
        </r>
      </text>
    </comment>
    <comment ref="A7" authorId="0">
      <text>
        <r>
          <rPr>
            <sz val="9"/>
            <color indexed="81"/>
            <rFont val="Tahoma"/>
            <family val="2"/>
          </rPr>
          <t>Prepaid expenses and supplies include items such as feed, seed, and other purchases for next year's production.</t>
        </r>
      </text>
    </comment>
    <comment ref="A8" authorId="0">
      <text>
        <r>
          <rPr>
            <sz val="9"/>
            <color indexed="81"/>
            <rFont val="Tahoma"/>
            <family val="2"/>
          </rPr>
          <t>Growing crops includes seed, manure, fuel, and other expenses already invested in cropland and pasture.</t>
        </r>
      </text>
    </comment>
    <comment ref="A9" authorId="0">
      <text>
        <r>
          <rPr>
            <sz val="9"/>
            <color indexed="81"/>
            <rFont val="Tahoma"/>
            <family val="2"/>
          </rPr>
          <t>Accounts receiveable includes any amounts owed to the business and expected to be collected within a year.</t>
        </r>
      </text>
    </comment>
    <comment ref="A11" authorId="0">
      <text>
        <r>
          <rPr>
            <sz val="9"/>
            <color indexed="81"/>
            <rFont val="Tahoma"/>
            <family val="2"/>
          </rPr>
          <t>Crops and feed in storage should include all crops in farm or commercial storage as of date on balance sheet. The value of the crops should reflect current market prices or contracted prices.</t>
        </r>
      </text>
    </comment>
    <comment ref="A12" authorId="0">
      <text>
        <r>
          <rPr>
            <sz val="9"/>
            <color indexed="81"/>
            <rFont val="Tahoma"/>
            <family val="2"/>
          </rPr>
          <t xml:space="preserve">Crops under gov't loan include those that are secured by a gov't CCC loan. Include the total market value of CCC loan crops.
</t>
        </r>
      </text>
    </comment>
    <comment ref="A13" authorId="0">
      <text>
        <r>
          <rPr>
            <sz val="9"/>
            <color indexed="81"/>
            <rFont val="Tahoma"/>
            <family val="2"/>
          </rPr>
          <t>Market livestock should include all livestock being held for the sole purpose of eventual sale. Do not include breeding livestock, those to be culled from the herd, or breeding replacements. Use the market value of the livestock as of date on balance sheet.</t>
        </r>
      </text>
    </comment>
    <comment ref="A18" authorId="0">
      <text>
        <r>
          <rPr>
            <sz val="9"/>
            <color indexed="81"/>
            <rFont val="Tahoma"/>
            <family val="2"/>
          </rPr>
          <t>Breeding livestock are those livestock held for the purpose of producing offspring or livestock products (milk, etc.). List the total value of the herd, herd replacements, and herd sire.</t>
        </r>
      </text>
    </comment>
    <comment ref="A20" authorId="0">
      <text>
        <r>
          <rPr>
            <sz val="9"/>
            <color indexed="81"/>
            <rFont val="Tahoma"/>
            <family val="2"/>
          </rPr>
          <t xml:space="preserve">Other intermediate assets include buildings with a short life.
</t>
        </r>
      </text>
    </comment>
    <comment ref="A24" authorId="0">
      <text>
        <r>
          <rPr>
            <sz val="9"/>
            <color indexed="81"/>
            <rFont val="Tahoma"/>
            <family val="2"/>
          </rPr>
          <t xml:space="preserve">Farmland should be valued at current market rates.
</t>
        </r>
      </text>
    </comment>
    <comment ref="A25" authorId="0">
      <text>
        <r>
          <rPr>
            <sz val="9"/>
            <color indexed="81"/>
            <rFont val="Tahoma"/>
            <family val="2"/>
          </rPr>
          <t xml:space="preserve">List the total value of all buildings and improvements. If using cost basis (price you paid), be sure to subtract any depreciation that you've taken. Otherwise include market value of buildings and improvements.
</t>
        </r>
      </text>
    </comment>
    <comment ref="A26" authorId="0">
      <text>
        <r>
          <rPr>
            <sz val="9"/>
            <color indexed="81"/>
            <rFont val="Tahoma"/>
            <family val="2"/>
          </rPr>
          <t>Other long-term assets include shares in cooperatives that are valued as of date on balance sheet.</t>
        </r>
      </text>
    </comment>
    <comment ref="A30" authorId="0">
      <text>
        <r>
          <rPr>
            <sz val="9"/>
            <color indexed="81"/>
            <rFont val="Tahoma"/>
            <family val="2"/>
          </rPr>
          <t xml:space="preserve">Nonfarm assets include the value of all nonfarm assets that you own such as nonfarm businesses and property. If using cost basis (price you paid for assets), be sure to subtract any depreciation that you've taken. Otherwise include the market value of nonfarm assets.
</t>
        </r>
      </text>
    </comment>
    <comment ref="A33" authorId="0">
      <text>
        <r>
          <rPr>
            <sz val="9"/>
            <color indexed="81"/>
            <rFont val="Tahoma"/>
            <family val="2"/>
          </rPr>
          <t>Liabilities include all debts owed by you (or the business) at the time your balance sheet is created.</t>
        </r>
      </text>
    </comment>
    <comment ref="A35" authorId="0">
      <text>
        <r>
          <rPr>
            <sz val="9"/>
            <color indexed="81"/>
            <rFont val="Tahoma"/>
            <family val="2"/>
          </rPr>
          <t xml:space="preserve">All interest that has accrued since last paid on current, intermediate, and long-term farm liabilities.
</t>
        </r>
      </text>
    </comment>
    <comment ref="A36" authorId="0">
      <text>
        <r>
          <rPr>
            <sz val="9"/>
            <color indexed="81"/>
            <rFont val="Tahoma"/>
            <family val="2"/>
          </rPr>
          <t>Accounts payable include items such as seed, fertilizer, feed, fuel, past due taxes, and rents. It's a good idea to list each account and the amounts owed in a separate spreadhsheet.</t>
        </r>
      </text>
    </comment>
    <comment ref="A37" authorId="0">
      <text>
        <r>
          <rPr>
            <sz val="9"/>
            <color indexed="81"/>
            <rFont val="Tahoma"/>
            <family val="2"/>
          </rPr>
          <t>Current farm loans include the current balance on operation loans, feeder livestock loans, and other loans due within 12 months.</t>
        </r>
      </text>
    </comment>
    <comment ref="A38" authorId="0">
      <text>
        <r>
          <rPr>
            <sz val="9"/>
            <color indexed="81"/>
            <rFont val="Tahoma"/>
            <family val="2"/>
          </rPr>
          <t xml:space="preserve">Amount due on (outstanding principal balance) on CCC crop loans.
</t>
        </r>
      </text>
    </comment>
    <comment ref="A39" authorId="0">
      <text>
        <r>
          <rPr>
            <sz val="9"/>
            <color indexed="81"/>
            <rFont val="Tahoma"/>
            <family val="2"/>
          </rPr>
          <t>Principle due for intermeidate and long-term loans.</t>
        </r>
      </text>
    </comment>
    <comment ref="A42" authorId="0">
      <text>
        <r>
          <rPr>
            <sz val="9"/>
            <color indexed="81"/>
            <rFont val="Tahoma"/>
            <family val="2"/>
          </rPr>
          <t>Intermediate farm liabilities include all loans with an original term of 1-10 years such as loans for the purchase of breeding livestock, machinery and equipment, and farm vehicles. Include principle balance minus principle due (principle portion of P&amp;I payment due within 12 months).</t>
        </r>
      </text>
    </comment>
    <comment ref="A44" authorId="0">
      <text>
        <r>
          <rPr>
            <sz val="9"/>
            <color indexed="81"/>
            <rFont val="Tahoma"/>
            <family val="2"/>
          </rPr>
          <t>Long-term liabilities include all loans with an origianl term over 10 years such as loans for the purchase of land, buildings, and permanent improvements. Include the principle balance minus the principle due within the next 12 months.</t>
        </r>
      </text>
    </comment>
    <comment ref="A47" authorId="0">
      <text>
        <r>
          <rPr>
            <sz val="9"/>
            <color indexed="81"/>
            <rFont val="Tahoma"/>
            <family val="2"/>
          </rPr>
          <t>Non-farm liabilities include nonfarm accrued interest, accounts payable, and nonfarm loans such as credit card balances, car loans, school loans, house mortgage, etc.</t>
        </r>
      </text>
    </comment>
    <comment ref="A50" authorId="0">
      <text>
        <r>
          <rPr>
            <sz val="9"/>
            <color indexed="81"/>
            <rFont val="Tahoma"/>
            <family val="2"/>
          </rPr>
          <t>Net worth or equity is the difference between your total assets (what you own) and your total liabilities (what you owe).</t>
        </r>
      </text>
    </comment>
  </commentList>
</comments>
</file>

<file path=xl/sharedStrings.xml><?xml version="1.0" encoding="utf-8"?>
<sst xmlns="http://schemas.openxmlformats.org/spreadsheetml/2006/main" count="260" uniqueCount="191">
  <si>
    <t>Other Revenue</t>
    <phoneticPr fontId="8" type="noConversion"/>
  </si>
  <si>
    <t>Cooperative distributions</t>
    <phoneticPr fontId="8" type="noConversion"/>
  </si>
  <si>
    <t>Crop insurance proceeds</t>
    <phoneticPr fontId="8" type="noConversion"/>
  </si>
  <si>
    <t>Custom hire income</t>
    <phoneticPr fontId="8" type="noConversion"/>
  </si>
  <si>
    <t>Other income</t>
    <phoneticPr fontId="8" type="noConversion"/>
  </si>
  <si>
    <t>Farm expenses</t>
    <phoneticPr fontId="8" type="noConversion"/>
  </si>
  <si>
    <t>CASH FLOW*</t>
    <phoneticPr fontId="8" type="noConversion"/>
  </si>
  <si>
    <t>BALANCE SHEET*</t>
    <phoneticPr fontId="8" type="noConversion"/>
  </si>
  <si>
    <t>Current farm loans</t>
  </si>
  <si>
    <t>Principal on CCC loans</t>
  </si>
  <si>
    <t>Principal on term loans</t>
  </si>
  <si>
    <t>Intermediate Farm Liabilties</t>
  </si>
  <si>
    <t>Long-Term Farm Liabilities</t>
  </si>
  <si>
    <t>Total Farm Liabilities</t>
  </si>
  <si>
    <t>Total Liabilities</t>
  </si>
  <si>
    <t>Net Worth</t>
  </si>
  <si>
    <t xml:space="preserve">Accounts payable </t>
  </si>
  <si>
    <t>Total Current Farm Liabilities</t>
  </si>
  <si>
    <t>Cash Inflows</t>
  </si>
  <si>
    <t>Cash Outlfows</t>
  </si>
  <si>
    <t>Total Cash Outflows</t>
  </si>
  <si>
    <t>Total Cash Inflows</t>
  </si>
  <si>
    <t>Net Cash Flow</t>
  </si>
  <si>
    <t>Cumulative Net Cash Flow</t>
  </si>
  <si>
    <t>* Corresponds to Worksheets 2T.12: Current Family Living Expenses and 4T.20: Projected Family Living Expenses in Organic Transition Business Planner.</t>
  </si>
  <si>
    <t>* Corresponds to Worksheet 2T.13: Current Farm Expenses and Worksheet 4T.22: Projected Farm Expenses in Organic Transition Business Planner.</t>
  </si>
  <si>
    <t>* Corresponds with Worksheet 2T.15: Current Cash Flow and Worksheet 4T.24: Projected Cash Flow in Organic Transition Business Planner.</t>
  </si>
  <si>
    <t>* Corresponds to Worksheet 2T.17: Current Balance Sheet and Worksheet 4T.25: Projected Balance Sheet in Organic Transition Business Planner.</t>
  </si>
  <si>
    <t>Breeding livestock</t>
  </si>
  <si>
    <r>
      <t>Source: Instructions/definitions come from</t>
    </r>
    <r>
      <rPr>
        <i/>
        <sz val="11"/>
        <color theme="1"/>
        <rFont val="Calibri"/>
        <family val="2"/>
        <scheme val="minor"/>
      </rPr>
      <t xml:space="preserve"> AgPlan: Agriculture Business Plan Workbook</t>
    </r>
    <r>
      <rPr>
        <sz val="11"/>
        <color theme="1"/>
        <rFont val="Calibri"/>
        <family val="2"/>
        <scheme val="minor"/>
      </rPr>
      <t xml:space="preserve">. Center for Farm Financial Management. www.cffm.umn.edu. </t>
    </r>
  </si>
  <si>
    <t xml:space="preserve"> </t>
    <phoneticPr fontId="8" type="noConversion"/>
  </si>
  <si>
    <t>Other Nonfarm Expenditures</t>
  </si>
  <si>
    <t>Nonfarm vehicle purchases</t>
  </si>
  <si>
    <t>Nonfarm real estate purchases</t>
  </si>
  <si>
    <t>Other nonfarm capital purchases</t>
  </si>
  <si>
    <t>Nonfarm savings and investments</t>
  </si>
  <si>
    <t>Total other nonfarm expenditures</t>
  </si>
  <si>
    <t>Total cash family living investment and nonfarm capital purchases</t>
  </si>
  <si>
    <t>Necessary contribution from farm business</t>
  </si>
  <si>
    <t>Inventory change</t>
  </si>
  <si>
    <t>Assets</t>
  </si>
  <si>
    <t>Current Farm Assets</t>
  </si>
  <si>
    <t>Cash and checking</t>
  </si>
  <si>
    <t>Prepaid expenses and supplies</t>
  </si>
  <si>
    <t>Growing crops</t>
  </si>
  <si>
    <t>Accounts receivable</t>
  </si>
  <si>
    <t>Hedging accounts</t>
  </si>
  <si>
    <t>Crops and feed in storage</t>
  </si>
  <si>
    <t>Crops under gov't loan</t>
  </si>
  <si>
    <t>Market livestock</t>
  </si>
  <si>
    <t>Other current assets</t>
  </si>
  <si>
    <t>Total current assets</t>
  </si>
  <si>
    <t>Intermediate Farm Assets</t>
  </si>
  <si>
    <t>Machinery and equipment</t>
  </si>
  <si>
    <t>Other intermediate assets</t>
  </si>
  <si>
    <t>Total intermediate assets</t>
  </si>
  <si>
    <t>Long-Term Farm Assets</t>
  </si>
  <si>
    <t>Farmland</t>
  </si>
  <si>
    <t>Buildings and improvements</t>
  </si>
  <si>
    <t>Other long-term assets</t>
  </si>
  <si>
    <t>Total long-term assets</t>
  </si>
  <si>
    <t>Total Farm Assets</t>
  </si>
  <si>
    <t>Total Nonfarm Assets</t>
  </si>
  <si>
    <t>Total Assets</t>
  </si>
  <si>
    <t xml:space="preserve">     Machinery</t>
  </si>
  <si>
    <t xml:space="preserve">     Vehicles</t>
  </si>
  <si>
    <t xml:space="preserve">     Buildings</t>
  </si>
  <si>
    <t xml:space="preserve">          Total Depreciation</t>
  </si>
  <si>
    <t>CALCULATING DEPRECIATION</t>
  </si>
  <si>
    <t>Beginning Value</t>
  </si>
  <si>
    <t>Purchases</t>
  </si>
  <si>
    <t>Sales</t>
  </si>
  <si>
    <t>Value</t>
  </si>
  <si>
    <t>% Depreciation</t>
  </si>
  <si>
    <t>Depreciation Expense</t>
  </si>
  <si>
    <t>INVENTORY CHANGE</t>
  </si>
  <si>
    <t>Total Farm Expenses</t>
  </si>
  <si>
    <t>Principal payments</t>
  </si>
  <si>
    <t>Accounts Payable</t>
  </si>
  <si>
    <t>Accured Interest</t>
  </si>
  <si>
    <t>Total Inventory Change</t>
  </si>
  <si>
    <t>Beginning Inventory</t>
  </si>
  <si>
    <t>Ending Inventory</t>
  </si>
  <si>
    <t>Beg-End Inventory</t>
  </si>
  <si>
    <t>YEAR:</t>
  </si>
  <si>
    <t>Beginning Inventory ($)</t>
  </si>
  <si>
    <t>Ending Inventory ($)</t>
  </si>
  <si>
    <t>End-Beg Inventory ($)</t>
  </si>
  <si>
    <t>CURRENT YEAR</t>
  </si>
  <si>
    <t>Liabilities</t>
  </si>
  <si>
    <t>Current Farm Liabilities</t>
  </si>
  <si>
    <t>Accrued interest</t>
  </si>
  <si>
    <t>Year 1</t>
  </si>
  <si>
    <t>Year 2</t>
  </si>
  <si>
    <t>Year 3</t>
  </si>
  <si>
    <t>Year 4</t>
  </si>
  <si>
    <t>Year 5</t>
  </si>
  <si>
    <t>Government payments</t>
  </si>
  <si>
    <t>Capital sales</t>
  </si>
  <si>
    <t>Nonfarm income</t>
  </si>
  <si>
    <t>New borrowings</t>
  </si>
  <si>
    <t>TRANSITION PERIOD</t>
  </si>
  <si>
    <t>CERTIFIED ORGANIC</t>
  </si>
  <si>
    <t>Taxes (income and social security)</t>
  </si>
  <si>
    <t>Capital purchases</t>
  </si>
  <si>
    <t>FARM EXPENSES*</t>
  </si>
  <si>
    <t>Direct Expenses</t>
  </si>
  <si>
    <t>Overhead Expenses</t>
  </si>
  <si>
    <t>Seed</t>
  </si>
  <si>
    <t>Fertlizer</t>
  </si>
  <si>
    <t>Irrigation energy</t>
  </si>
  <si>
    <t>Other direct crop expenses</t>
  </si>
  <si>
    <t>Feed and forages</t>
  </si>
  <si>
    <t xml:space="preserve">Veterinary </t>
  </si>
  <si>
    <t xml:space="preserve">Breeding </t>
  </si>
  <si>
    <t xml:space="preserve">Pasture </t>
  </si>
  <si>
    <t xml:space="preserve">Feeder livestock </t>
  </si>
  <si>
    <t>Other direct livestock expenses</t>
  </si>
  <si>
    <t>Fuel and oil</t>
  </si>
  <si>
    <t>Repairs and maintenance</t>
  </si>
  <si>
    <t>Storage</t>
  </si>
  <si>
    <t>Processing</t>
  </si>
  <si>
    <t>Certification fees</t>
  </si>
  <si>
    <t>Professional fees</t>
  </si>
  <si>
    <t>Office supplies</t>
  </si>
  <si>
    <t>Marketing</t>
  </si>
  <si>
    <t>Seasonal labor</t>
  </si>
  <si>
    <t>Interest on operating loan(s)</t>
  </si>
  <si>
    <t>Sales taxes</t>
  </si>
  <si>
    <t>Other operating expenses</t>
  </si>
  <si>
    <t>Total Direct Expenses</t>
  </si>
  <si>
    <t>Utilities</t>
  </si>
  <si>
    <t>Rent and leases</t>
  </si>
  <si>
    <t>Hired labor</t>
  </si>
  <si>
    <t>Depreciation</t>
  </si>
  <si>
    <t>Farm insurance</t>
  </si>
  <si>
    <t>Taxes (property, payroll)</t>
  </si>
  <si>
    <t>Interest on intermediate loan(s)</t>
  </si>
  <si>
    <t>Interest on long-term debt</t>
  </si>
  <si>
    <t>Other overhead expenses</t>
  </si>
  <si>
    <t>Total Overhead Expenses</t>
  </si>
  <si>
    <t>Price per unit</t>
  </si>
  <si>
    <t>Field or enterprise</t>
  </si>
  <si>
    <t>Revenue per field or enterprise</t>
  </si>
  <si>
    <t>Living expenses</t>
  </si>
  <si>
    <t>Grants</t>
  </si>
  <si>
    <t>ANNUAL FAMILY LIVING EXPENSES*</t>
  </si>
  <si>
    <t>Food and meals</t>
  </si>
  <si>
    <t>Medical care and health insurance</t>
  </si>
  <si>
    <t>Cash donations</t>
  </si>
  <si>
    <t>Household supplies</t>
  </si>
  <si>
    <t>Clothing</t>
  </si>
  <si>
    <t>Personal care</t>
  </si>
  <si>
    <t>Child/dependent care</t>
  </si>
  <si>
    <t>Gifts</t>
  </si>
  <si>
    <t>Education</t>
  </si>
  <si>
    <t>Recreation</t>
  </si>
  <si>
    <t>Utilities (household share)</t>
  </si>
  <si>
    <t>Nonfarm vehicle operating expense</t>
  </si>
  <si>
    <t>Household real estate taxes</t>
  </si>
  <si>
    <t>Dwelling rent</t>
  </si>
  <si>
    <t>Household repairs</t>
  </si>
  <si>
    <t>Nonfarm interest</t>
  </si>
  <si>
    <t>Life insurance payments</t>
  </si>
  <si>
    <t>Other</t>
  </si>
  <si>
    <t>Total cash family living expenses</t>
  </si>
  <si>
    <t>Family living from the farm</t>
  </si>
  <si>
    <t>Total family living expenses</t>
  </si>
  <si>
    <t>Income taxes</t>
  </si>
  <si>
    <t>Furnishings and appliances</t>
  </si>
  <si>
    <t>Output for sale</t>
  </si>
  <si>
    <t>Crop insurance</t>
  </si>
  <si>
    <t>Custom hire</t>
  </si>
  <si>
    <t>Gross cash farm income</t>
  </si>
  <si>
    <t xml:space="preserve">Total farm expenses </t>
  </si>
  <si>
    <t>Total cash farm expenses</t>
  </si>
  <si>
    <t>Enterprise Sales</t>
  </si>
  <si>
    <t>TOTAL ENTERPRISE SALES</t>
  </si>
  <si>
    <t>Enterprise sales</t>
  </si>
  <si>
    <t>* Corresponds to Worksheet 2T.8: Current Enterprise Sales and Worksheet 4T.13: Projected Enterprise Sales in the Organic Transition Business Planner.</t>
  </si>
  <si>
    <t xml:space="preserve">Education </t>
  </si>
  <si>
    <r>
      <t>* Corresponds with Worksheet 2T.14: Current Income</t>
    </r>
    <r>
      <rPr>
        <i/>
        <sz val="11"/>
        <color indexed="8"/>
        <rFont val="Calibri"/>
        <family val="2"/>
      </rPr>
      <t xml:space="preserve"> Statement </t>
    </r>
    <r>
      <rPr>
        <i/>
        <sz val="11"/>
        <color theme="1"/>
        <rFont val="Calibri"/>
        <family val="2"/>
        <scheme val="minor"/>
      </rPr>
      <t>and Worksheet 4T.23: Projected</t>
    </r>
    <r>
      <rPr>
        <i/>
        <sz val="11"/>
        <color indexed="8"/>
        <rFont val="Calibri"/>
        <family val="2"/>
      </rPr>
      <t xml:space="preserve"> Income Statement</t>
    </r>
    <r>
      <rPr>
        <i/>
        <sz val="11"/>
        <color theme="1"/>
        <rFont val="Calibri"/>
        <family val="2"/>
        <scheme val="minor"/>
      </rPr>
      <t xml:space="preserve"> in Organic Transition Business Planner.</t>
    </r>
  </si>
  <si>
    <t>Net Farm Income</t>
  </si>
  <si>
    <t>NET FARM INCOME</t>
  </si>
  <si>
    <t>Nonfarm Liabilities</t>
  </si>
  <si>
    <t>Crops and feed</t>
  </si>
  <si>
    <t>Livestock held for sale</t>
  </si>
  <si>
    <t xml:space="preserve">Accounts receivable </t>
  </si>
  <si>
    <t>Other inventory</t>
  </si>
  <si>
    <t>* Corresponds to Worksheet 2T.16: Calculating Depreciation and Inventory Changes in Organic Transition Business Planner.</t>
  </si>
  <si>
    <t xml:space="preserve">     Breeding livestock replacments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</si>
</sst>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409]* #,##0.00_);_([$$-409]* \(#,##0.00\);_([$$-409]* &quot;-&quot;??_);_(@_)"/>
    <numFmt numFmtId="165" formatCode="&quot;$&quot;#,##0"/>
  </numFmts>
  <fonts count="1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9"/>
      <color indexed="81"/>
      <name val="Tahoma"/>
      <family val="2"/>
    </font>
    <font>
      <b/>
      <sz val="14"/>
      <color theme="1"/>
      <name val="Calibri"/>
      <family val="2"/>
      <scheme val="minor"/>
    </font>
    <font>
      <sz val="12"/>
      <color theme="1"/>
      <name val="Calibri"/>
      <family val="2"/>
      <scheme val="minor"/>
    </font>
    <font>
      <sz val="8"/>
      <name val="Verdana"/>
      <family val="2"/>
    </font>
    <font>
      <sz val="11"/>
      <color indexed="8"/>
      <name val="Calibri"/>
      <family val="2"/>
    </font>
    <font>
      <b/>
      <sz val="11"/>
      <color indexed="8"/>
      <name val="Calibri"/>
      <family val="2"/>
    </font>
    <font>
      <b/>
      <i/>
      <sz val="11"/>
      <color indexed="8"/>
      <name val="Calibri"/>
      <family val="2"/>
    </font>
    <font>
      <i/>
      <sz val="11"/>
      <color indexed="8"/>
      <name val="Calibri"/>
      <family val="2"/>
    </font>
  </fonts>
  <fills count="2">
    <fill>
      <patternFill patternType="none"/>
    </fill>
    <fill>
      <patternFill patternType="gray125"/>
    </fill>
  </fills>
  <borders count="10">
    <border>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7">
    <xf numFmtId="0" fontId="0" fillId="0" borderId="0" xfId="0"/>
    <xf numFmtId="0" fontId="2" fillId="0" borderId="0" xfId="0" applyFont="1"/>
    <xf numFmtId="0" fontId="0" fillId="0" borderId="3" xfId="0" applyBorder="1"/>
    <xf numFmtId="0" fontId="2" fillId="0" borderId="5" xfId="0" applyFont="1" applyBorder="1"/>
    <xf numFmtId="0" fontId="0" fillId="0" borderId="6" xfId="0" applyBorder="1"/>
    <xf numFmtId="0" fontId="2" fillId="0" borderId="6" xfId="0" applyFont="1" applyBorder="1"/>
    <xf numFmtId="0" fontId="3" fillId="0" borderId="0" xfId="0" applyFont="1"/>
    <xf numFmtId="0" fontId="4" fillId="0" borderId="6" xfId="0" applyFont="1" applyBorder="1"/>
    <xf numFmtId="0" fontId="4" fillId="0" borderId="0" xfId="0" applyFont="1"/>
    <xf numFmtId="0" fontId="0" fillId="0" borderId="0" xfId="0" applyFont="1"/>
    <xf numFmtId="0" fontId="0" fillId="0" borderId="0" xfId="0" applyFont="1" applyAlignment="1">
      <alignment horizontal="center"/>
    </xf>
    <xf numFmtId="0" fontId="0" fillId="0" borderId="2" xfId="0" applyFont="1" applyBorder="1" applyAlignment="1">
      <alignment horizontal="center"/>
    </xf>
    <xf numFmtId="0" fontId="0" fillId="0" borderId="6" xfId="0" applyFill="1" applyBorder="1"/>
    <xf numFmtId="0" fontId="4" fillId="0" borderId="6" xfId="0" applyFont="1" applyFill="1" applyBorder="1"/>
    <xf numFmtId="44" fontId="0" fillId="0" borderId="0" xfId="2" applyFont="1"/>
    <xf numFmtId="44" fontId="0" fillId="0" borderId="3" xfId="2" applyFont="1" applyBorder="1"/>
    <xf numFmtId="44" fontId="4" fillId="0" borderId="0" xfId="2" applyFont="1"/>
    <xf numFmtId="44" fontId="4" fillId="0" borderId="3" xfId="2" applyFont="1" applyBorder="1"/>
    <xf numFmtId="164" fontId="0" fillId="0" borderId="0" xfId="1" applyNumberFormat="1" applyFont="1"/>
    <xf numFmtId="164" fontId="0" fillId="0" borderId="3" xfId="1" applyNumberFormat="1" applyFont="1" applyBorder="1"/>
    <xf numFmtId="164" fontId="4" fillId="0" borderId="0" xfId="1" applyNumberFormat="1" applyFont="1"/>
    <xf numFmtId="164" fontId="4" fillId="0" borderId="3" xfId="1" applyNumberFormat="1" applyFont="1" applyBorder="1"/>
    <xf numFmtId="0" fontId="0" fillId="0" borderId="0" xfId="0" applyBorder="1"/>
    <xf numFmtId="0" fontId="4" fillId="0" borderId="0" xfId="0" applyFont="1" applyBorder="1"/>
    <xf numFmtId="44" fontId="0" fillId="0" borderId="0" xfId="2" applyFont="1" applyBorder="1"/>
    <xf numFmtId="44" fontId="4" fillId="0" borderId="0" xfId="2" applyFont="1" applyBorder="1"/>
    <xf numFmtId="0" fontId="3" fillId="0" borderId="0" xfId="0" applyFont="1" applyFill="1" applyBorder="1"/>
    <xf numFmtId="0" fontId="0" fillId="0" borderId="0" xfId="0" applyAlignment="1">
      <alignment wrapText="1"/>
    </xf>
    <xf numFmtId="0" fontId="4" fillId="0" borderId="0" xfId="0" applyFont="1" applyAlignment="1">
      <alignment wrapText="1"/>
    </xf>
    <xf numFmtId="44" fontId="4" fillId="0" borderId="0" xfId="0" applyNumberFormat="1" applyFont="1"/>
    <xf numFmtId="44" fontId="4" fillId="0" borderId="0" xfId="2" applyFont="1" applyAlignment="1">
      <alignment horizontal="left"/>
    </xf>
    <xf numFmtId="44" fontId="4" fillId="0" borderId="3" xfId="0" applyNumberFormat="1" applyFont="1" applyBorder="1"/>
    <xf numFmtId="0" fontId="0" fillId="0" borderId="0" xfId="0" applyFont="1" applyFill="1" applyBorder="1"/>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0" fillId="0" borderId="0" xfId="0" applyAlignment="1">
      <alignment horizontal="left"/>
    </xf>
    <xf numFmtId="0" fontId="6" fillId="0" borderId="0" xfId="0" quotePrefix="1" applyNumberFormat="1" applyFont="1" applyBorder="1" applyAlignment="1">
      <alignment horizontal="left"/>
    </xf>
    <xf numFmtId="9" fontId="0" fillId="0" borderId="0" xfId="0" applyNumberFormat="1"/>
    <xf numFmtId="0" fontId="0" fillId="0" borderId="0" xfId="0" applyFill="1"/>
    <xf numFmtId="0" fontId="0" fillId="0" borderId="8" xfId="0" applyNumberFormat="1" applyBorder="1" applyAlignment="1">
      <alignment wrapText="1"/>
    </xf>
    <xf numFmtId="3" fontId="7" fillId="0" borderId="5" xfId="0" applyNumberFormat="1" applyFont="1" applyFill="1" applyBorder="1" applyAlignment="1">
      <alignment wrapText="1"/>
    </xf>
    <xf numFmtId="0" fontId="2" fillId="0" borderId="1" xfId="0" applyFont="1" applyBorder="1"/>
    <xf numFmtId="0" fontId="2" fillId="0" borderId="4" xfId="0" applyFont="1" applyBorder="1"/>
    <xf numFmtId="0" fontId="0" fillId="0" borderId="5" xfId="0" applyBorder="1"/>
    <xf numFmtId="164" fontId="0" fillId="0" borderId="8" xfId="0" applyNumberFormat="1" applyFill="1" applyBorder="1"/>
    <xf numFmtId="44" fontId="7" fillId="0" borderId="7" xfId="2" applyFont="1" applyFill="1" applyBorder="1" applyAlignment="1">
      <alignment horizontal="right"/>
    </xf>
    <xf numFmtId="44" fontId="0" fillId="0" borderId="8" xfId="2" applyFont="1" applyFill="1" applyBorder="1"/>
    <xf numFmtId="0" fontId="0" fillId="0" borderId="7" xfId="0" applyBorder="1"/>
    <xf numFmtId="0" fontId="0" fillId="0" borderId="9" xfId="0" applyBorder="1"/>
    <xf numFmtId="0" fontId="2" fillId="0" borderId="8" xfId="0" applyFont="1" applyBorder="1"/>
    <xf numFmtId="0" fontId="2" fillId="0" borderId="9" xfId="0" applyFont="1" applyBorder="1"/>
    <xf numFmtId="44" fontId="0" fillId="0" borderId="6" xfId="2" applyFont="1" applyBorder="1"/>
    <xf numFmtId="0" fontId="2" fillId="0" borderId="6" xfId="0" applyFont="1" applyFill="1" applyBorder="1"/>
    <xf numFmtId="44" fontId="2" fillId="0" borderId="0" xfId="2" applyFont="1" applyBorder="1"/>
    <xf numFmtId="44" fontId="2" fillId="0" borderId="3" xfId="2" applyFont="1" applyBorder="1"/>
    <xf numFmtId="44" fontId="2" fillId="0" borderId="6" xfId="2" applyFont="1" applyBorder="1"/>
    <xf numFmtId="44" fontId="4" fillId="0" borderId="6" xfId="2" applyFont="1" applyBorder="1"/>
    <xf numFmtId="44" fontId="0" fillId="0" borderId="3" xfId="0" applyNumberFormat="1" applyBorder="1"/>
    <xf numFmtId="44" fontId="0" fillId="0" borderId="0" xfId="0" applyNumberFormat="1" applyBorder="1"/>
    <xf numFmtId="44" fontId="0" fillId="0" borderId="6" xfId="0" applyNumberFormat="1" applyBorder="1"/>
    <xf numFmtId="44" fontId="0" fillId="0" borderId="0" xfId="0" applyNumberFormat="1"/>
    <xf numFmtId="164" fontId="4" fillId="0" borderId="9" xfId="1" applyNumberFormat="1" applyFont="1" applyBorder="1"/>
    <xf numFmtId="164" fontId="0" fillId="0" borderId="9" xfId="1" applyNumberFormat="1" applyFont="1" applyBorder="1"/>
    <xf numFmtId="0" fontId="3" fillId="0" borderId="0" xfId="0" applyFont="1" applyFill="1"/>
    <xf numFmtId="44" fontId="4" fillId="0" borderId="9" xfId="2" applyFont="1" applyBorder="1"/>
    <xf numFmtId="0" fontId="2" fillId="0" borderId="0" xfId="0" applyFont="1" applyFill="1" applyBorder="1"/>
    <xf numFmtId="0" fontId="2" fillId="0" borderId="8" xfId="0" applyFont="1" applyBorder="1" applyAlignment="1">
      <alignment horizontal="center"/>
    </xf>
    <xf numFmtId="164" fontId="0" fillId="0" borderId="0" xfId="0" applyNumberFormat="1" applyBorder="1"/>
    <xf numFmtId="164" fontId="0" fillId="0" borderId="9" xfId="0" applyNumberFormat="1" applyBorder="1"/>
    <xf numFmtId="0" fontId="0" fillId="0" borderId="0" xfId="0" applyFont="1" applyBorder="1" applyAlignment="1">
      <alignment horizontal="center"/>
    </xf>
    <xf numFmtId="164" fontId="0" fillId="0" borderId="0" xfId="1" applyNumberFormat="1" applyFont="1" applyBorder="1"/>
    <xf numFmtId="0" fontId="0" fillId="0" borderId="6" xfId="0" applyFont="1" applyBorder="1" applyAlignment="1">
      <alignment horizontal="center"/>
    </xf>
    <xf numFmtId="164" fontId="0" fillId="0" borderId="6" xfId="1" applyNumberFormat="1" applyFont="1" applyBorder="1"/>
    <xf numFmtId="0" fontId="10" fillId="0" borderId="0" xfId="0" applyFont="1"/>
    <xf numFmtId="0" fontId="9" fillId="0" borderId="0" xfId="0" applyFont="1"/>
    <xf numFmtId="0" fontId="11" fillId="0" borderId="0" xfId="0" applyFont="1"/>
    <xf numFmtId="0" fontId="11" fillId="0" borderId="0" xfId="0" applyFont="1" applyFill="1" applyBorder="1"/>
    <xf numFmtId="44" fontId="0" fillId="0" borderId="9" xfId="0" applyNumberFormat="1" applyBorder="1"/>
    <xf numFmtId="0" fontId="0" fillId="0" borderId="0" xfId="0" applyFill="1" applyBorder="1"/>
    <xf numFmtId="164" fontId="0" fillId="0" borderId="3" xfId="0" applyNumberFormat="1" applyBorder="1"/>
    <xf numFmtId="164" fontId="0" fillId="0" borderId="6" xfId="0" applyNumberFormat="1" applyBorder="1"/>
    <xf numFmtId="164" fontId="4" fillId="0" borderId="6" xfId="1" applyNumberFormat="1" applyFont="1" applyBorder="1"/>
    <xf numFmtId="164" fontId="4" fillId="0" borderId="0" xfId="1" applyNumberFormat="1" applyFont="1" applyBorder="1"/>
    <xf numFmtId="44" fontId="0" fillId="0" borderId="8" xfId="0" applyNumberFormat="1" applyBorder="1"/>
    <xf numFmtId="3" fontId="7" fillId="0" borderId="0" xfId="0" applyNumberFormat="1" applyFont="1" applyFill="1" applyBorder="1" applyAlignment="1">
      <alignment horizontal="right"/>
    </xf>
    <xf numFmtId="44" fontId="7" fillId="0" borderId="0" xfId="2" applyFont="1" applyFill="1" applyBorder="1" applyAlignment="1">
      <alignment horizontal="right"/>
    </xf>
    <xf numFmtId="44" fontId="7" fillId="0" borderId="8" xfId="2" applyFont="1" applyFill="1" applyBorder="1" applyAlignment="1">
      <alignment horizontal="right"/>
    </xf>
    <xf numFmtId="165" fontId="7" fillId="0" borderId="7" xfId="0" applyNumberFormat="1" applyFont="1" applyFill="1" applyBorder="1" applyAlignment="1">
      <alignment horizontal="right"/>
    </xf>
    <xf numFmtId="165" fontId="7" fillId="0" borderId="8" xfId="0" applyNumberFormat="1" applyFont="1" applyFill="1" applyBorder="1" applyAlignment="1">
      <alignment horizontal="right"/>
    </xf>
    <xf numFmtId="44" fontId="0" fillId="0" borderId="8" xfId="2" applyFont="1" applyBorder="1"/>
    <xf numFmtId="44" fontId="0" fillId="0" borderId="9" xfId="2" applyFont="1" applyBorder="1"/>
    <xf numFmtId="44" fontId="0" fillId="0" borderId="9" xfId="2" applyFont="1" applyFill="1" applyBorder="1"/>
    <xf numFmtId="44" fontId="2" fillId="0" borderId="9" xfId="2" applyFont="1" applyBorder="1"/>
    <xf numFmtId="0" fontId="2" fillId="0" borderId="1" xfId="0" applyFont="1" applyBorder="1" applyAlignment="1">
      <alignment horizontal="center"/>
    </xf>
    <xf numFmtId="0" fontId="2" fillId="0" borderId="4" xfId="0"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40"/>
  <sheetViews>
    <sheetView topLeftCell="A8" workbookViewId="0">
      <selection activeCell="A23" sqref="A23"/>
    </sheetView>
  </sheetViews>
  <sheetFormatPr defaultColWidth="8.81640625" defaultRowHeight="14.5" x14ac:dyDescent="0.35"/>
  <cols>
    <col min="1" max="1" width="36.453125" customWidth="1"/>
    <col min="2" max="2" width="17.7265625" customWidth="1"/>
    <col min="3" max="7" width="13.7265625" customWidth="1"/>
  </cols>
  <sheetData>
    <row r="2" spans="1:7" ht="15" x14ac:dyDescent="0.25">
      <c r="A2" s="3" t="s">
        <v>146</v>
      </c>
      <c r="B2" s="68" t="s">
        <v>88</v>
      </c>
      <c r="C2" s="95" t="s">
        <v>101</v>
      </c>
      <c r="D2" s="95"/>
      <c r="E2" s="95"/>
      <c r="F2" s="96" t="s">
        <v>102</v>
      </c>
      <c r="G2" s="95"/>
    </row>
    <row r="3" spans="1:7" ht="15" x14ac:dyDescent="0.25">
      <c r="B3" s="49"/>
      <c r="C3" s="11" t="s">
        <v>92</v>
      </c>
      <c r="D3" s="10" t="s">
        <v>93</v>
      </c>
      <c r="E3" s="10" t="s">
        <v>94</v>
      </c>
      <c r="F3" s="11" t="s">
        <v>95</v>
      </c>
      <c r="G3" s="10" t="s">
        <v>96</v>
      </c>
    </row>
    <row r="4" spans="1:7" ht="15" x14ac:dyDescent="0.25">
      <c r="A4" t="s">
        <v>147</v>
      </c>
      <c r="B4" s="92"/>
      <c r="C4" s="15"/>
      <c r="D4" s="14"/>
      <c r="E4" s="14"/>
      <c r="F4" s="15"/>
      <c r="G4" s="14"/>
    </row>
    <row r="5" spans="1:7" ht="15" x14ac:dyDescent="0.25">
      <c r="A5" t="s">
        <v>148</v>
      </c>
      <c r="B5" s="92"/>
      <c r="C5" s="15"/>
      <c r="D5" s="14"/>
      <c r="E5" s="14"/>
      <c r="F5" s="15"/>
      <c r="G5" s="14"/>
    </row>
    <row r="6" spans="1:7" ht="15" x14ac:dyDescent="0.25">
      <c r="A6" t="s">
        <v>149</v>
      </c>
      <c r="B6" s="92"/>
      <c r="C6" s="15"/>
      <c r="D6" s="14"/>
      <c r="E6" s="14"/>
      <c r="F6" s="15"/>
      <c r="G6" s="14"/>
    </row>
    <row r="7" spans="1:7" ht="15" x14ac:dyDescent="0.25">
      <c r="A7" t="s">
        <v>150</v>
      </c>
      <c r="B7" s="92"/>
      <c r="C7" s="15"/>
      <c r="D7" s="14"/>
      <c r="E7" s="14"/>
      <c r="F7" s="15"/>
      <c r="G7" s="14"/>
    </row>
    <row r="8" spans="1:7" ht="15" x14ac:dyDescent="0.25">
      <c r="A8" t="s">
        <v>151</v>
      </c>
      <c r="B8" s="92"/>
      <c r="C8" s="15"/>
      <c r="D8" s="14"/>
      <c r="E8" s="14"/>
      <c r="F8" s="15"/>
      <c r="G8" s="14"/>
    </row>
    <row r="9" spans="1:7" ht="15" x14ac:dyDescent="0.25">
      <c r="A9" t="s">
        <v>152</v>
      </c>
      <c r="B9" s="92"/>
      <c r="C9" s="15"/>
      <c r="D9" s="14"/>
      <c r="E9" s="14"/>
      <c r="F9" s="15"/>
      <c r="G9" s="14"/>
    </row>
    <row r="10" spans="1:7" ht="15" x14ac:dyDescent="0.25">
      <c r="A10" t="s">
        <v>153</v>
      </c>
      <c r="B10" s="92"/>
      <c r="C10" s="15"/>
      <c r="D10" s="14"/>
      <c r="E10" s="14"/>
      <c r="F10" s="15"/>
      <c r="G10" s="14"/>
    </row>
    <row r="11" spans="1:7" ht="15" x14ac:dyDescent="0.25">
      <c r="A11" t="s">
        <v>154</v>
      </c>
      <c r="B11" s="92"/>
      <c r="C11" s="15"/>
      <c r="D11" s="14"/>
      <c r="E11" s="14"/>
      <c r="F11" s="15"/>
      <c r="G11" s="14"/>
    </row>
    <row r="12" spans="1:7" ht="15" x14ac:dyDescent="0.25">
      <c r="A12" t="s">
        <v>155</v>
      </c>
      <c r="B12" s="92"/>
      <c r="C12" s="15"/>
      <c r="D12" s="14"/>
      <c r="E12" s="14"/>
      <c r="F12" s="15"/>
      <c r="G12" s="14"/>
    </row>
    <row r="13" spans="1:7" ht="15" x14ac:dyDescent="0.25">
      <c r="A13" t="s">
        <v>156</v>
      </c>
      <c r="B13" s="92"/>
      <c r="C13" s="15"/>
      <c r="D13" s="14"/>
      <c r="E13" s="14"/>
      <c r="F13" s="15"/>
      <c r="G13" s="14"/>
    </row>
    <row r="14" spans="1:7" ht="15" x14ac:dyDescent="0.25">
      <c r="A14" t="s">
        <v>157</v>
      </c>
      <c r="B14" s="92"/>
      <c r="C14" s="15"/>
      <c r="D14" s="14"/>
      <c r="E14" s="14"/>
      <c r="F14" s="15"/>
      <c r="G14" s="14"/>
    </row>
    <row r="15" spans="1:7" ht="15" x14ac:dyDescent="0.25">
      <c r="A15" t="s">
        <v>158</v>
      </c>
      <c r="B15" s="92"/>
      <c r="C15" s="15"/>
      <c r="D15" s="14"/>
      <c r="E15" s="14"/>
      <c r="F15" s="15"/>
      <c r="G15" s="14"/>
    </row>
    <row r="16" spans="1:7" ht="15" x14ac:dyDescent="0.25">
      <c r="A16" t="s">
        <v>159</v>
      </c>
      <c r="B16" s="92"/>
      <c r="C16" s="15"/>
      <c r="D16" s="14"/>
      <c r="E16" s="14"/>
      <c r="F16" s="15"/>
      <c r="G16" s="14"/>
    </row>
    <row r="17" spans="1:7" ht="15" x14ac:dyDescent="0.25">
      <c r="A17" t="s">
        <v>160</v>
      </c>
      <c r="B17" s="92"/>
      <c r="C17" s="15"/>
      <c r="D17" s="14"/>
      <c r="E17" s="14"/>
      <c r="F17" s="15"/>
      <c r="G17" s="14"/>
    </row>
    <row r="18" spans="1:7" ht="15" x14ac:dyDescent="0.25">
      <c r="A18" t="s">
        <v>161</v>
      </c>
      <c r="B18" s="92"/>
      <c r="C18" s="15"/>
      <c r="D18" s="14"/>
      <c r="E18" s="14"/>
      <c r="F18" s="15"/>
      <c r="G18" s="14"/>
    </row>
    <row r="19" spans="1:7" ht="15" x14ac:dyDescent="0.25">
      <c r="A19" t="s">
        <v>162</v>
      </c>
      <c r="B19" s="92"/>
      <c r="C19" s="15"/>
      <c r="D19" s="14"/>
      <c r="E19" s="14"/>
      <c r="F19" s="15"/>
      <c r="G19" s="14"/>
    </row>
    <row r="20" spans="1:7" ht="15" x14ac:dyDescent="0.25">
      <c r="A20" t="s">
        <v>163</v>
      </c>
      <c r="B20" s="92"/>
      <c r="C20" s="15"/>
      <c r="D20" s="14"/>
      <c r="E20" s="14"/>
      <c r="F20" s="15"/>
      <c r="G20" s="14"/>
    </row>
    <row r="21" spans="1:7" ht="15" x14ac:dyDescent="0.25">
      <c r="A21" t="s">
        <v>164</v>
      </c>
      <c r="B21" s="92"/>
      <c r="C21" s="15"/>
      <c r="D21" s="14"/>
      <c r="E21" s="14"/>
      <c r="F21" s="15"/>
      <c r="G21" s="14"/>
    </row>
    <row r="22" spans="1:7" ht="15" x14ac:dyDescent="0.25">
      <c r="A22" t="s">
        <v>165</v>
      </c>
      <c r="B22" s="15">
        <f>SUM(B4:B21)</f>
        <v>0</v>
      </c>
      <c r="C22" s="15">
        <f>SUM(C4:C21)</f>
        <v>0</v>
      </c>
      <c r="D22" s="14">
        <f t="shared" ref="D22:G22" si="0">SUM(D4:D21)</f>
        <v>0</v>
      </c>
      <c r="E22" s="14">
        <f t="shared" si="0"/>
        <v>0</v>
      </c>
      <c r="F22" s="15">
        <f t="shared" si="0"/>
        <v>0</v>
      </c>
      <c r="G22" s="14">
        <f t="shared" si="0"/>
        <v>0</v>
      </c>
    </row>
    <row r="23" spans="1:7" ht="15" x14ac:dyDescent="0.25">
      <c r="A23" s="40" t="s">
        <v>166</v>
      </c>
      <c r="B23" s="15"/>
      <c r="C23" s="15"/>
      <c r="D23" s="14"/>
      <c r="E23" s="14"/>
      <c r="F23" s="15"/>
      <c r="G23" s="14"/>
    </row>
    <row r="24" spans="1:7" ht="15" x14ac:dyDescent="0.25">
      <c r="A24" s="8" t="s">
        <v>167</v>
      </c>
      <c r="B24" s="17">
        <f>B23+B22</f>
        <v>0</v>
      </c>
      <c r="C24" s="17">
        <f>C23+C22</f>
        <v>0</v>
      </c>
      <c r="D24" s="16">
        <f t="shared" ref="D24:G24" si="1">D23+D22</f>
        <v>0</v>
      </c>
      <c r="E24" s="16">
        <f t="shared" si="1"/>
        <v>0</v>
      </c>
      <c r="F24" s="17">
        <f t="shared" si="1"/>
        <v>0</v>
      </c>
      <c r="G24" s="16">
        <f t="shared" si="1"/>
        <v>0</v>
      </c>
    </row>
    <row r="25" spans="1:7" ht="15" x14ac:dyDescent="0.25">
      <c r="B25" s="2"/>
      <c r="C25" s="2"/>
      <c r="F25" s="2"/>
    </row>
    <row r="26" spans="1:7" ht="15" x14ac:dyDescent="0.25">
      <c r="A26" t="s">
        <v>31</v>
      </c>
      <c r="B26" s="15"/>
      <c r="C26" s="15"/>
      <c r="D26" s="14"/>
      <c r="E26" s="14"/>
      <c r="F26" s="15"/>
      <c r="G26" s="14"/>
    </row>
    <row r="27" spans="1:7" ht="15" x14ac:dyDescent="0.25">
      <c r="A27" t="s">
        <v>168</v>
      </c>
      <c r="B27" s="15"/>
      <c r="C27" s="15"/>
      <c r="D27" s="14"/>
      <c r="E27" s="14"/>
      <c r="F27" s="15"/>
      <c r="G27" s="14"/>
    </row>
    <row r="28" spans="1:7" ht="15" x14ac:dyDescent="0.25">
      <c r="A28" t="s">
        <v>169</v>
      </c>
      <c r="B28" s="15"/>
      <c r="C28" s="15"/>
      <c r="D28" s="14"/>
      <c r="E28" s="14"/>
      <c r="F28" s="15"/>
      <c r="G28" s="14"/>
    </row>
    <row r="29" spans="1:7" ht="15" x14ac:dyDescent="0.25">
      <c r="A29" t="s">
        <v>32</v>
      </c>
      <c r="B29" s="15"/>
      <c r="C29" s="15"/>
      <c r="D29" s="14"/>
      <c r="E29" s="14"/>
      <c r="F29" s="15"/>
      <c r="G29" s="14"/>
    </row>
    <row r="30" spans="1:7" ht="15" x14ac:dyDescent="0.25">
      <c r="A30" t="s">
        <v>33</v>
      </c>
      <c r="B30" s="15"/>
      <c r="C30" s="15"/>
      <c r="D30" s="14"/>
      <c r="E30" s="14"/>
      <c r="F30" s="15"/>
      <c r="G30" s="14"/>
    </row>
    <row r="31" spans="1:7" ht="15" x14ac:dyDescent="0.25">
      <c r="A31" t="s">
        <v>34</v>
      </c>
      <c r="B31" s="15"/>
      <c r="C31" s="15"/>
      <c r="D31" s="14"/>
      <c r="E31" s="14"/>
      <c r="F31" s="15"/>
      <c r="G31" s="14"/>
    </row>
    <row r="32" spans="1:7" ht="15" x14ac:dyDescent="0.25">
      <c r="A32" t="s">
        <v>35</v>
      </c>
      <c r="B32" s="15"/>
      <c r="C32" s="15"/>
      <c r="D32" s="14"/>
      <c r="E32" s="14"/>
      <c r="F32" s="15"/>
      <c r="G32" s="14"/>
    </row>
    <row r="33" spans="1:7" ht="15" x14ac:dyDescent="0.25">
      <c r="A33" s="30" t="s">
        <v>36</v>
      </c>
      <c r="B33" s="17">
        <f>SUM(B26:B32)</f>
        <v>0</v>
      </c>
      <c r="C33" s="17">
        <f>SUM(C26:C32)</f>
        <v>0</v>
      </c>
      <c r="D33" s="16">
        <f t="shared" ref="D33:G33" si="2">SUM(D26:D32)</f>
        <v>0</v>
      </c>
      <c r="E33" s="16">
        <f t="shared" si="2"/>
        <v>0</v>
      </c>
      <c r="F33" s="17">
        <f t="shared" si="2"/>
        <v>0</v>
      </c>
      <c r="G33" s="16">
        <f t="shared" si="2"/>
        <v>0</v>
      </c>
    </row>
    <row r="34" spans="1:7" ht="15" x14ac:dyDescent="0.25">
      <c r="B34" s="2"/>
      <c r="C34" s="2"/>
      <c r="F34" s="2"/>
    </row>
    <row r="35" spans="1:7" ht="30" x14ac:dyDescent="0.25">
      <c r="A35" s="27" t="s">
        <v>37</v>
      </c>
      <c r="B35" s="31">
        <f>B24+B33</f>
        <v>0</v>
      </c>
      <c r="C35" s="31">
        <f>C24+C33</f>
        <v>0</v>
      </c>
      <c r="D35" s="29">
        <f t="shared" ref="D35:G35" si="3">D24+D33</f>
        <v>0</v>
      </c>
      <c r="E35" s="29">
        <f t="shared" si="3"/>
        <v>0</v>
      </c>
      <c r="F35" s="31">
        <f t="shared" si="3"/>
        <v>0</v>
      </c>
      <c r="G35" s="29">
        <f t="shared" si="3"/>
        <v>0</v>
      </c>
    </row>
    <row r="36" spans="1:7" ht="15" x14ac:dyDescent="0.25">
      <c r="A36" t="s">
        <v>99</v>
      </c>
      <c r="B36" s="15"/>
      <c r="C36" s="15"/>
      <c r="D36" s="14"/>
      <c r="E36" s="14"/>
      <c r="F36" s="15"/>
      <c r="G36" s="14"/>
    </row>
    <row r="37" spans="1:7" ht="30" x14ac:dyDescent="0.25">
      <c r="A37" s="28" t="s">
        <v>38</v>
      </c>
      <c r="B37" s="17">
        <f>B35-B36</f>
        <v>0</v>
      </c>
      <c r="C37" s="17">
        <f>C35-C36</f>
        <v>0</v>
      </c>
      <c r="D37" s="16">
        <f t="shared" ref="D37:G37" si="4">D35-D36</f>
        <v>0</v>
      </c>
      <c r="E37" s="16">
        <f t="shared" si="4"/>
        <v>0</v>
      </c>
      <c r="F37" s="17">
        <f t="shared" si="4"/>
        <v>0</v>
      </c>
      <c r="G37" s="16">
        <f t="shared" si="4"/>
        <v>0</v>
      </c>
    </row>
    <row r="40" spans="1:7" x14ac:dyDescent="0.35">
      <c r="A40" s="65" t="s">
        <v>24</v>
      </c>
      <c r="B40" s="65"/>
    </row>
  </sheetData>
  <mergeCells count="2">
    <mergeCell ref="C2:E2"/>
    <mergeCell ref="F2:G2"/>
  </mergeCells>
  <phoneticPr fontId="8"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38"/>
  <sheetViews>
    <sheetView tabSelected="1" topLeftCell="A4" workbookViewId="0">
      <selection activeCell="F35" sqref="F35"/>
    </sheetView>
  </sheetViews>
  <sheetFormatPr defaultColWidth="8.81640625" defaultRowHeight="14.5" x14ac:dyDescent="0.35"/>
  <cols>
    <col min="1" max="1" width="29.1796875" customWidth="1"/>
    <col min="2" max="2" width="16.81640625" customWidth="1"/>
    <col min="3" max="7" width="13.7265625" customWidth="1"/>
  </cols>
  <sheetData>
    <row r="2" spans="1:7" x14ac:dyDescent="0.25">
      <c r="A2" s="3" t="s">
        <v>176</v>
      </c>
      <c r="B2" s="68" t="s">
        <v>88</v>
      </c>
      <c r="C2" s="95" t="s">
        <v>101</v>
      </c>
      <c r="D2" s="95"/>
      <c r="E2" s="95"/>
      <c r="F2" s="96" t="s">
        <v>102</v>
      </c>
      <c r="G2" s="95"/>
    </row>
    <row r="3" spans="1:7" x14ac:dyDescent="0.25">
      <c r="A3" s="75"/>
      <c r="B3" s="49"/>
      <c r="C3" s="11" t="s">
        <v>92</v>
      </c>
      <c r="D3" s="10" t="s">
        <v>93</v>
      </c>
      <c r="E3" s="10" t="s">
        <v>94</v>
      </c>
      <c r="F3" s="11" t="s">
        <v>95</v>
      </c>
      <c r="G3" s="10" t="s">
        <v>96</v>
      </c>
    </row>
    <row r="4" spans="1:7" x14ac:dyDescent="0.25">
      <c r="A4" t="s">
        <v>142</v>
      </c>
      <c r="B4" s="50"/>
      <c r="C4" s="2"/>
      <c r="F4" s="2"/>
      <c r="G4" s="22"/>
    </row>
    <row r="5" spans="1:7" x14ac:dyDescent="0.25">
      <c r="A5" t="s">
        <v>170</v>
      </c>
      <c r="B5" s="50"/>
      <c r="C5" s="2"/>
      <c r="F5" s="2"/>
      <c r="G5" s="22"/>
    </row>
    <row r="6" spans="1:7" x14ac:dyDescent="0.25">
      <c r="A6" t="s">
        <v>141</v>
      </c>
      <c r="B6" s="92"/>
      <c r="C6" s="15"/>
      <c r="D6" s="14"/>
      <c r="E6" s="14"/>
      <c r="F6" s="15"/>
      <c r="G6" s="24"/>
    </row>
    <row r="7" spans="1:7" x14ac:dyDescent="0.25">
      <c r="A7" t="s">
        <v>143</v>
      </c>
      <c r="B7" s="15">
        <f>B5*B6</f>
        <v>0</v>
      </c>
      <c r="C7" s="15">
        <f>C5*C6</f>
        <v>0</v>
      </c>
      <c r="D7" s="14">
        <f t="shared" ref="D7:G7" si="0">D5*D6</f>
        <v>0</v>
      </c>
      <c r="E7" s="14">
        <f t="shared" si="0"/>
        <v>0</v>
      </c>
      <c r="F7" s="15">
        <f t="shared" si="0"/>
        <v>0</v>
      </c>
      <c r="G7" s="24">
        <f t="shared" si="0"/>
        <v>0</v>
      </c>
    </row>
    <row r="8" spans="1:7" x14ac:dyDescent="0.25">
      <c r="B8" s="50"/>
      <c r="C8" s="2"/>
      <c r="F8" s="2"/>
      <c r="G8" s="22"/>
    </row>
    <row r="9" spans="1:7" x14ac:dyDescent="0.25">
      <c r="A9" t="s">
        <v>142</v>
      </c>
      <c r="B9" s="50"/>
      <c r="C9" s="2"/>
      <c r="F9" s="2"/>
      <c r="G9" s="22"/>
    </row>
    <row r="10" spans="1:7" x14ac:dyDescent="0.25">
      <c r="A10" t="s">
        <v>170</v>
      </c>
      <c r="B10" s="50"/>
      <c r="C10" s="2"/>
      <c r="F10" s="2"/>
      <c r="G10" s="22"/>
    </row>
    <row r="11" spans="1:7" x14ac:dyDescent="0.25">
      <c r="A11" t="s">
        <v>141</v>
      </c>
      <c r="B11" s="92"/>
      <c r="C11" s="15"/>
      <c r="D11" s="14"/>
      <c r="E11" s="14"/>
      <c r="F11" s="15"/>
      <c r="G11" s="24"/>
    </row>
    <row r="12" spans="1:7" x14ac:dyDescent="0.25">
      <c r="A12" t="s">
        <v>143</v>
      </c>
      <c r="B12" s="15">
        <f>B10*B11</f>
        <v>0</v>
      </c>
      <c r="C12" s="15">
        <f>C10*C11</f>
        <v>0</v>
      </c>
      <c r="D12" s="14">
        <f t="shared" ref="D12" si="1">D10*D11</f>
        <v>0</v>
      </c>
      <c r="E12" s="14">
        <f t="shared" ref="E12" si="2">E10*E11</f>
        <v>0</v>
      </c>
      <c r="F12" s="15">
        <f t="shared" ref="F12" si="3">F10*F11</f>
        <v>0</v>
      </c>
      <c r="G12" s="24">
        <f t="shared" ref="G12" si="4">G10*G11</f>
        <v>0</v>
      </c>
    </row>
    <row r="13" spans="1:7" x14ac:dyDescent="0.25">
      <c r="B13" s="50"/>
      <c r="C13" s="2"/>
      <c r="F13" s="2"/>
      <c r="G13" s="22"/>
    </row>
    <row r="14" spans="1:7" x14ac:dyDescent="0.25">
      <c r="A14" t="s">
        <v>142</v>
      </c>
      <c r="B14" s="50"/>
      <c r="C14" s="2"/>
      <c r="F14" s="2"/>
      <c r="G14" s="22"/>
    </row>
    <row r="15" spans="1:7" x14ac:dyDescent="0.25">
      <c r="A15" t="s">
        <v>170</v>
      </c>
      <c r="B15" s="50"/>
      <c r="C15" s="2"/>
      <c r="F15" s="2"/>
      <c r="G15" s="22"/>
    </row>
    <row r="16" spans="1:7" x14ac:dyDescent="0.25">
      <c r="A16" t="s">
        <v>141</v>
      </c>
      <c r="B16" s="92"/>
      <c r="C16" s="15"/>
      <c r="D16" s="14"/>
      <c r="E16" s="14"/>
      <c r="F16" s="15"/>
      <c r="G16" s="24"/>
    </row>
    <row r="17" spans="1:7" x14ac:dyDescent="0.25">
      <c r="A17" t="s">
        <v>143</v>
      </c>
      <c r="B17" s="15">
        <f>B15*B16</f>
        <v>0</v>
      </c>
      <c r="C17" s="15">
        <f>C15*C16</f>
        <v>0</v>
      </c>
      <c r="D17" s="14">
        <f t="shared" ref="D17" si="5">D15*D16</f>
        <v>0</v>
      </c>
      <c r="E17" s="14">
        <f t="shared" ref="E17" si="6">E15*E16</f>
        <v>0</v>
      </c>
      <c r="F17" s="15">
        <f t="shared" ref="F17" si="7">F15*F16</f>
        <v>0</v>
      </c>
      <c r="G17" s="24">
        <f t="shared" ref="G17" si="8">G15*G16</f>
        <v>0</v>
      </c>
    </row>
    <row r="18" spans="1:7" x14ac:dyDescent="0.25">
      <c r="B18" s="15"/>
      <c r="C18" s="15"/>
      <c r="D18" s="14"/>
      <c r="E18" s="14"/>
      <c r="F18" s="15"/>
      <c r="G18" s="24"/>
    </row>
    <row r="19" spans="1:7" x14ac:dyDescent="0.25">
      <c r="A19" s="76" t="s">
        <v>142</v>
      </c>
      <c r="B19" s="50"/>
      <c r="D19" s="22"/>
      <c r="E19" s="4"/>
      <c r="G19" s="22"/>
    </row>
    <row r="20" spans="1:7" x14ac:dyDescent="0.25">
      <c r="A20" t="s">
        <v>170</v>
      </c>
      <c r="B20" s="15"/>
      <c r="C20" s="15"/>
      <c r="D20" s="24"/>
      <c r="E20" s="24"/>
      <c r="F20" s="15"/>
      <c r="G20" s="24"/>
    </row>
    <row r="21" spans="1:7" x14ac:dyDescent="0.25">
      <c r="A21" s="76" t="s">
        <v>141</v>
      </c>
      <c r="B21" s="92"/>
      <c r="C21" s="14"/>
      <c r="D21" s="24"/>
      <c r="E21" s="53"/>
      <c r="F21" s="14"/>
      <c r="G21" s="24"/>
    </row>
    <row r="22" spans="1:7" x14ac:dyDescent="0.25">
      <c r="A22" s="76" t="s">
        <v>143</v>
      </c>
      <c r="B22" s="15">
        <f>B20*B21</f>
        <v>0</v>
      </c>
      <c r="C22" s="15">
        <f>C20*C21</f>
        <v>0</v>
      </c>
      <c r="D22" s="14">
        <f t="shared" ref="D22:G22" si="9">D20*D21</f>
        <v>0</v>
      </c>
      <c r="E22" s="14">
        <f t="shared" si="9"/>
        <v>0</v>
      </c>
      <c r="F22" s="15">
        <f t="shared" si="9"/>
        <v>0</v>
      </c>
      <c r="G22" s="24">
        <f t="shared" si="9"/>
        <v>0</v>
      </c>
    </row>
    <row r="23" spans="1:7" x14ac:dyDescent="0.25">
      <c r="A23" s="76"/>
      <c r="B23" s="15"/>
      <c r="C23" s="15"/>
      <c r="D23" s="14"/>
      <c r="E23" s="14"/>
      <c r="F23" s="15"/>
      <c r="G23" s="24"/>
    </row>
    <row r="24" spans="1:7" x14ac:dyDescent="0.25">
      <c r="A24" s="76" t="s">
        <v>142</v>
      </c>
      <c r="B24" s="50"/>
      <c r="D24" s="22"/>
      <c r="E24" s="4"/>
      <c r="G24" s="22"/>
    </row>
    <row r="25" spans="1:7" x14ac:dyDescent="0.25">
      <c r="A25" t="s">
        <v>170</v>
      </c>
      <c r="B25" s="15"/>
      <c r="C25" s="15"/>
      <c r="D25" s="24"/>
      <c r="E25" s="24"/>
      <c r="F25" s="15"/>
      <c r="G25" s="24"/>
    </row>
    <row r="26" spans="1:7" x14ac:dyDescent="0.25">
      <c r="A26" s="76" t="s">
        <v>141</v>
      </c>
      <c r="B26" s="92"/>
      <c r="C26" s="14"/>
      <c r="D26" s="24"/>
      <c r="E26" s="53"/>
      <c r="F26" s="14"/>
      <c r="G26" s="24"/>
    </row>
    <row r="27" spans="1:7" x14ac:dyDescent="0.25">
      <c r="A27" s="76" t="s">
        <v>143</v>
      </c>
      <c r="B27" s="15">
        <f>B25*B26</f>
        <v>0</v>
      </c>
      <c r="C27" s="15">
        <f>C25*C26</f>
        <v>0</v>
      </c>
      <c r="D27" s="14">
        <f t="shared" ref="D27:G27" si="10">D25*D26</f>
        <v>0</v>
      </c>
      <c r="E27" s="14">
        <f t="shared" si="10"/>
        <v>0</v>
      </c>
      <c r="F27" s="15">
        <f t="shared" si="10"/>
        <v>0</v>
      </c>
      <c r="G27" s="24">
        <f t="shared" si="10"/>
        <v>0</v>
      </c>
    </row>
    <row r="28" spans="1:7" x14ac:dyDescent="0.25">
      <c r="A28" s="76" t="s">
        <v>30</v>
      </c>
      <c r="B28" s="50"/>
      <c r="D28" s="22"/>
      <c r="E28" s="4"/>
      <c r="G28" s="22"/>
    </row>
    <row r="29" spans="1:7" x14ac:dyDescent="0.25">
      <c r="A29" s="76" t="s">
        <v>142</v>
      </c>
      <c r="B29" s="50"/>
      <c r="D29" s="22"/>
      <c r="E29" s="4"/>
      <c r="G29" s="22"/>
    </row>
    <row r="30" spans="1:7" x14ac:dyDescent="0.25">
      <c r="A30" t="s">
        <v>170</v>
      </c>
      <c r="B30" s="15"/>
      <c r="C30" s="15"/>
      <c r="D30" s="24"/>
      <c r="E30" s="24"/>
      <c r="F30" s="15"/>
      <c r="G30" s="24"/>
    </row>
    <row r="31" spans="1:7" x14ac:dyDescent="0.25">
      <c r="A31" s="76" t="s">
        <v>141</v>
      </c>
      <c r="B31" s="92"/>
      <c r="C31" s="14"/>
      <c r="D31" s="24"/>
      <c r="E31" s="53"/>
      <c r="F31" s="14"/>
      <c r="G31" s="24"/>
    </row>
    <row r="32" spans="1:7" x14ac:dyDescent="0.25">
      <c r="A32" s="76" t="s">
        <v>143</v>
      </c>
      <c r="B32" s="15">
        <f>B30*B31</f>
        <v>0</v>
      </c>
      <c r="C32" s="15">
        <f>C30*C31</f>
        <v>0</v>
      </c>
      <c r="D32" s="14">
        <f t="shared" ref="D32:G32" si="11">D30*D31</f>
        <v>0</v>
      </c>
      <c r="E32" s="14">
        <f t="shared" si="11"/>
        <v>0</v>
      </c>
      <c r="F32" s="15">
        <f t="shared" si="11"/>
        <v>0</v>
      </c>
      <c r="G32" s="24">
        <f t="shared" si="11"/>
        <v>0</v>
      </c>
    </row>
    <row r="33" spans="1:7" x14ac:dyDescent="0.25">
      <c r="A33" s="77"/>
      <c r="B33" s="66"/>
      <c r="C33" s="25"/>
      <c r="D33" s="25"/>
      <c r="E33" s="58"/>
      <c r="F33" s="25"/>
      <c r="G33" s="25"/>
    </row>
    <row r="34" spans="1:7" x14ac:dyDescent="0.25">
      <c r="A34" s="77" t="s">
        <v>0</v>
      </c>
      <c r="B34" s="66"/>
      <c r="C34" s="25"/>
      <c r="D34" s="25"/>
      <c r="E34" s="58"/>
      <c r="F34" s="25"/>
      <c r="G34" s="25"/>
    </row>
    <row r="35" spans="1:7" x14ac:dyDescent="0.25">
      <c r="A35" s="78" t="s">
        <v>177</v>
      </c>
      <c r="B35" s="79">
        <f>B34+B32+B27+B22+B17+B12+B7</f>
        <v>0</v>
      </c>
      <c r="C35" s="59">
        <f t="shared" ref="C35:G35" si="12">C34+C32+C27+C22+C17+C12+C7</f>
        <v>0</v>
      </c>
      <c r="D35" s="60">
        <f t="shared" si="12"/>
        <v>0</v>
      </c>
      <c r="E35" s="60">
        <f t="shared" si="12"/>
        <v>0</v>
      </c>
      <c r="F35" s="59">
        <f t="shared" si="12"/>
        <v>0</v>
      </c>
      <c r="G35" s="60">
        <f t="shared" si="12"/>
        <v>0</v>
      </c>
    </row>
    <row r="36" spans="1:7" x14ac:dyDescent="0.25">
      <c r="A36" s="78"/>
    </row>
    <row r="37" spans="1:7" x14ac:dyDescent="0.25">
      <c r="A37" s="78"/>
    </row>
    <row r="38" spans="1:7" x14ac:dyDescent="0.25">
      <c r="A38" s="6" t="s">
        <v>179</v>
      </c>
      <c r="B38" s="6"/>
    </row>
  </sheetData>
  <mergeCells count="2">
    <mergeCell ref="C2:E2"/>
    <mergeCell ref="F2:G2"/>
  </mergeCells>
  <phoneticPr fontId="8" type="noConversion"/>
  <pageMargins left="0.7" right="0.7" top="0.75" bottom="0.75" header="0.3" footer="0.3"/>
  <pageSetup orientation="portrait" r:id="rId1"/>
  <legacy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7"/>
  <sheetViews>
    <sheetView topLeftCell="A4" workbookViewId="0">
      <selection activeCell="A42" sqref="A42"/>
    </sheetView>
  </sheetViews>
  <sheetFormatPr defaultColWidth="8.81640625" defaultRowHeight="14.5" x14ac:dyDescent="0.35"/>
  <cols>
    <col min="1" max="1" width="32.453125" customWidth="1"/>
    <col min="2" max="2" width="17.453125" customWidth="1"/>
    <col min="3" max="7" width="13.7265625" customWidth="1"/>
  </cols>
  <sheetData>
    <row r="2" spans="1:7" ht="15" x14ac:dyDescent="0.25">
      <c r="A2" s="3" t="s">
        <v>105</v>
      </c>
      <c r="B2" s="68" t="s">
        <v>88</v>
      </c>
      <c r="C2" s="95" t="s">
        <v>101</v>
      </c>
      <c r="D2" s="95"/>
      <c r="E2" s="95"/>
      <c r="F2" s="96" t="s">
        <v>102</v>
      </c>
      <c r="G2" s="95"/>
    </row>
    <row r="3" spans="1:7" ht="15" x14ac:dyDescent="0.25">
      <c r="A3" s="4"/>
      <c r="B3" s="49"/>
      <c r="C3" s="10" t="s">
        <v>92</v>
      </c>
      <c r="D3" s="10" t="s">
        <v>93</v>
      </c>
      <c r="E3" s="10" t="s">
        <v>94</v>
      </c>
      <c r="F3" s="11" t="s">
        <v>95</v>
      </c>
      <c r="G3" s="10" t="s">
        <v>96</v>
      </c>
    </row>
    <row r="4" spans="1:7" ht="15" x14ac:dyDescent="0.25">
      <c r="A4" s="5" t="s">
        <v>106</v>
      </c>
      <c r="B4" s="52"/>
      <c r="C4" s="14"/>
      <c r="D4" s="14"/>
      <c r="E4" s="14"/>
      <c r="F4" s="15"/>
      <c r="G4" s="14"/>
    </row>
    <row r="5" spans="1:7" ht="15" x14ac:dyDescent="0.25">
      <c r="A5" s="4" t="s">
        <v>108</v>
      </c>
      <c r="B5" s="50"/>
      <c r="C5" s="14"/>
      <c r="D5" s="14"/>
      <c r="E5" s="14"/>
      <c r="F5" s="15"/>
      <c r="G5" s="14"/>
    </row>
    <row r="6" spans="1:7" ht="15" x14ac:dyDescent="0.25">
      <c r="A6" s="4" t="s">
        <v>109</v>
      </c>
      <c r="B6" s="50"/>
      <c r="C6" s="14"/>
      <c r="D6" s="14"/>
      <c r="E6" s="14"/>
      <c r="F6" s="15"/>
      <c r="G6" s="14"/>
    </row>
    <row r="7" spans="1:7" ht="15" x14ac:dyDescent="0.25">
      <c r="A7" s="4" t="s">
        <v>110</v>
      </c>
      <c r="B7" s="50"/>
      <c r="C7" s="14"/>
      <c r="D7" s="14"/>
      <c r="E7" s="14"/>
      <c r="F7" s="15"/>
      <c r="G7" s="14"/>
    </row>
    <row r="8" spans="1:7" ht="15" x14ac:dyDescent="0.25">
      <c r="A8" s="4" t="s">
        <v>111</v>
      </c>
      <c r="B8" s="50"/>
      <c r="C8" s="14"/>
      <c r="D8" s="14"/>
      <c r="E8" s="14"/>
      <c r="F8" s="15"/>
      <c r="G8" s="14"/>
    </row>
    <row r="9" spans="1:7" ht="15" x14ac:dyDescent="0.25">
      <c r="A9" s="4" t="s">
        <v>116</v>
      </c>
      <c r="B9" s="50"/>
      <c r="C9" s="14"/>
      <c r="D9" s="14"/>
      <c r="E9" s="14"/>
      <c r="F9" s="15"/>
      <c r="G9" s="14"/>
    </row>
    <row r="10" spans="1:7" ht="15" x14ac:dyDescent="0.25">
      <c r="A10" s="4" t="s">
        <v>112</v>
      </c>
      <c r="B10" s="50"/>
      <c r="C10" s="14"/>
      <c r="D10" s="14"/>
      <c r="E10" s="14"/>
      <c r="F10" s="15"/>
      <c r="G10" s="14"/>
    </row>
    <row r="11" spans="1:7" ht="15" x14ac:dyDescent="0.25">
      <c r="A11" s="4" t="s">
        <v>115</v>
      </c>
      <c r="B11" s="50"/>
      <c r="F11" s="2"/>
    </row>
    <row r="12" spans="1:7" ht="15" x14ac:dyDescent="0.25">
      <c r="A12" s="4" t="s">
        <v>114</v>
      </c>
      <c r="B12" s="50"/>
      <c r="C12" s="14"/>
      <c r="D12" s="14"/>
      <c r="E12" s="14"/>
      <c r="F12" s="15"/>
      <c r="G12" s="14"/>
    </row>
    <row r="13" spans="1:7" ht="15" x14ac:dyDescent="0.25">
      <c r="A13" s="4" t="s">
        <v>113</v>
      </c>
      <c r="B13" s="50"/>
      <c r="C13" s="14"/>
      <c r="D13" s="14"/>
      <c r="E13" s="14"/>
      <c r="F13" s="15"/>
      <c r="G13" s="14"/>
    </row>
    <row r="14" spans="1:7" ht="15" x14ac:dyDescent="0.25">
      <c r="A14" s="4" t="s">
        <v>117</v>
      </c>
      <c r="B14" s="50"/>
      <c r="C14" s="14"/>
      <c r="D14" s="14"/>
      <c r="E14" s="14"/>
      <c r="F14" s="15"/>
      <c r="G14" s="14"/>
    </row>
    <row r="15" spans="1:7" ht="15" x14ac:dyDescent="0.25">
      <c r="A15" s="4" t="s">
        <v>171</v>
      </c>
      <c r="B15" s="50"/>
      <c r="C15" s="14"/>
      <c r="D15" s="14"/>
      <c r="E15" s="14"/>
      <c r="F15" s="15"/>
      <c r="G15" s="14"/>
    </row>
    <row r="16" spans="1:7" ht="15" x14ac:dyDescent="0.25">
      <c r="A16" s="4" t="s">
        <v>172</v>
      </c>
      <c r="B16" s="50"/>
      <c r="C16" s="14"/>
      <c r="D16" s="14"/>
      <c r="E16" s="14"/>
      <c r="F16" s="15"/>
      <c r="G16" s="14"/>
    </row>
    <row r="17" spans="1:7" ht="15" x14ac:dyDescent="0.25">
      <c r="A17" s="4" t="s">
        <v>118</v>
      </c>
      <c r="B17" s="50"/>
      <c r="C17" s="14"/>
      <c r="D17" s="14"/>
      <c r="E17" s="14"/>
      <c r="F17" s="15"/>
      <c r="G17" s="14"/>
    </row>
    <row r="18" spans="1:7" ht="15" x14ac:dyDescent="0.25">
      <c r="A18" s="4" t="s">
        <v>119</v>
      </c>
      <c r="B18" s="50"/>
      <c r="C18" s="14"/>
      <c r="D18" s="14"/>
      <c r="E18" s="14"/>
      <c r="F18" s="15"/>
      <c r="G18" s="14"/>
    </row>
    <row r="19" spans="1:7" ht="15" x14ac:dyDescent="0.25">
      <c r="A19" s="4" t="s">
        <v>120</v>
      </c>
      <c r="B19" s="50"/>
      <c r="C19" s="14"/>
      <c r="D19" s="14"/>
      <c r="E19" s="14"/>
      <c r="F19" s="15"/>
      <c r="G19" s="14"/>
    </row>
    <row r="20" spans="1:7" ht="15" x14ac:dyDescent="0.25">
      <c r="A20" s="4" t="s">
        <v>121</v>
      </c>
      <c r="B20" s="50"/>
      <c r="C20" s="14"/>
      <c r="D20" s="14"/>
      <c r="E20" s="14"/>
      <c r="F20" s="15"/>
      <c r="G20" s="14"/>
    </row>
    <row r="21" spans="1:7" ht="15" x14ac:dyDescent="0.25">
      <c r="A21" s="4" t="s">
        <v>122</v>
      </c>
      <c r="B21" s="50"/>
      <c r="C21" s="14"/>
      <c r="D21" s="14"/>
      <c r="E21" s="14"/>
      <c r="F21" s="15"/>
      <c r="G21" s="14"/>
    </row>
    <row r="22" spans="1:7" ht="15" x14ac:dyDescent="0.25">
      <c r="A22" s="4" t="s">
        <v>123</v>
      </c>
      <c r="B22" s="50"/>
      <c r="C22" s="14"/>
      <c r="D22" s="14"/>
      <c r="E22" s="14"/>
      <c r="F22" s="15"/>
      <c r="G22" s="14"/>
    </row>
    <row r="23" spans="1:7" ht="15" x14ac:dyDescent="0.25">
      <c r="A23" s="4" t="s">
        <v>180</v>
      </c>
      <c r="B23" s="50"/>
      <c r="C23" s="14"/>
      <c r="D23" s="14"/>
      <c r="E23" s="14"/>
      <c r="F23" s="15"/>
      <c r="G23" s="14"/>
    </row>
    <row r="24" spans="1:7" ht="15" x14ac:dyDescent="0.25">
      <c r="A24" s="4" t="s">
        <v>124</v>
      </c>
      <c r="B24" s="50"/>
      <c r="C24" s="14"/>
      <c r="D24" s="14"/>
      <c r="E24" s="14"/>
      <c r="F24" s="15"/>
      <c r="G24" s="14"/>
    </row>
    <row r="25" spans="1:7" ht="15" x14ac:dyDescent="0.25">
      <c r="A25" s="4" t="s">
        <v>125</v>
      </c>
      <c r="B25" s="50"/>
      <c r="C25" s="14"/>
      <c r="D25" s="14"/>
      <c r="E25" s="14"/>
      <c r="F25" s="15"/>
      <c r="G25" s="14"/>
    </row>
    <row r="26" spans="1:7" ht="15" x14ac:dyDescent="0.25">
      <c r="A26" s="4" t="s">
        <v>126</v>
      </c>
      <c r="B26" s="50"/>
      <c r="C26" s="14"/>
      <c r="D26" s="14"/>
      <c r="E26" s="14"/>
      <c r="F26" s="15"/>
      <c r="G26" s="14"/>
    </row>
    <row r="27" spans="1:7" ht="15" x14ac:dyDescent="0.25">
      <c r="A27" s="4" t="s">
        <v>127</v>
      </c>
      <c r="B27" s="50"/>
      <c r="C27" s="14"/>
      <c r="D27" s="14"/>
      <c r="E27" s="14"/>
      <c r="F27" s="15"/>
      <c r="G27" s="14"/>
    </row>
    <row r="28" spans="1:7" ht="15" x14ac:dyDescent="0.25">
      <c r="A28" s="4" t="s">
        <v>128</v>
      </c>
      <c r="B28" s="50"/>
      <c r="C28" s="14"/>
      <c r="D28" s="14"/>
      <c r="E28" s="14"/>
      <c r="F28" s="15"/>
      <c r="G28" s="14"/>
    </row>
    <row r="29" spans="1:7" ht="15" x14ac:dyDescent="0.25">
      <c r="A29" s="4" t="s">
        <v>129</v>
      </c>
      <c r="B29" s="50"/>
      <c r="C29" s="14"/>
      <c r="D29" s="14"/>
      <c r="E29" s="14"/>
      <c r="F29" s="15"/>
      <c r="G29" s="14"/>
    </row>
    <row r="30" spans="1:7" ht="15" x14ac:dyDescent="0.25">
      <c r="A30" s="7" t="s">
        <v>130</v>
      </c>
      <c r="B30" s="66">
        <f>SUM(B5:B29)</f>
        <v>0</v>
      </c>
      <c r="C30" s="17">
        <f t="shared" ref="C30:G30" si="0">SUM(C5:C29)</f>
        <v>0</v>
      </c>
      <c r="D30" s="25">
        <f t="shared" si="0"/>
        <v>0</v>
      </c>
      <c r="E30" s="58">
        <f t="shared" si="0"/>
        <v>0</v>
      </c>
      <c r="F30" s="17">
        <f t="shared" si="0"/>
        <v>0</v>
      </c>
      <c r="G30" s="25">
        <f t="shared" si="0"/>
        <v>0</v>
      </c>
    </row>
    <row r="31" spans="1:7" ht="15" x14ac:dyDescent="0.25">
      <c r="A31" s="4"/>
      <c r="B31" s="50"/>
      <c r="C31" s="14"/>
      <c r="D31" s="14"/>
      <c r="E31" s="14"/>
      <c r="F31" s="15"/>
      <c r="G31" s="14"/>
    </row>
    <row r="32" spans="1:7" ht="15" x14ac:dyDescent="0.25">
      <c r="A32" s="5" t="s">
        <v>107</v>
      </c>
      <c r="B32" s="52"/>
      <c r="F32" s="2"/>
    </row>
    <row r="33" spans="1:7" ht="15" x14ac:dyDescent="0.25">
      <c r="A33" s="4" t="s">
        <v>131</v>
      </c>
      <c r="B33" s="50"/>
      <c r="F33" s="2"/>
    </row>
    <row r="34" spans="1:7" ht="15" x14ac:dyDescent="0.25">
      <c r="A34" s="4" t="s">
        <v>132</v>
      </c>
      <c r="B34" s="50"/>
      <c r="F34" s="2"/>
    </row>
    <row r="35" spans="1:7" ht="15" x14ac:dyDescent="0.25">
      <c r="A35" s="4" t="s">
        <v>133</v>
      </c>
      <c r="B35" s="50"/>
      <c r="F35" s="2"/>
    </row>
    <row r="36" spans="1:7" ht="15" x14ac:dyDescent="0.25">
      <c r="A36" s="4" t="s">
        <v>134</v>
      </c>
      <c r="B36" s="50"/>
      <c r="F36" s="2"/>
    </row>
    <row r="37" spans="1:7" ht="15" x14ac:dyDescent="0.25">
      <c r="A37" s="4" t="s">
        <v>135</v>
      </c>
      <c r="B37" s="50"/>
      <c r="F37" s="2"/>
    </row>
    <row r="38" spans="1:7" ht="15" x14ac:dyDescent="0.25">
      <c r="A38" s="4" t="s">
        <v>136</v>
      </c>
      <c r="B38" s="50"/>
      <c r="F38" s="2"/>
    </row>
    <row r="39" spans="1:7" x14ac:dyDescent="0.35">
      <c r="A39" s="4" t="s">
        <v>137</v>
      </c>
      <c r="B39" s="50"/>
      <c r="F39" s="2"/>
    </row>
    <row r="40" spans="1:7" x14ac:dyDescent="0.35">
      <c r="A40" s="4" t="s">
        <v>138</v>
      </c>
      <c r="B40" s="50"/>
      <c r="F40" s="2"/>
    </row>
    <row r="41" spans="1:7" x14ac:dyDescent="0.35">
      <c r="A41" s="4" t="s">
        <v>139</v>
      </c>
      <c r="B41" s="50"/>
      <c r="F41" s="2"/>
    </row>
    <row r="42" spans="1:7" x14ac:dyDescent="0.35">
      <c r="A42" s="7" t="s">
        <v>140</v>
      </c>
      <c r="B42" s="16">
        <f t="shared" ref="B42:G42" si="1">SUM(B33:B41)</f>
        <v>0</v>
      </c>
      <c r="C42" s="17">
        <f t="shared" si="1"/>
        <v>0</v>
      </c>
      <c r="D42" s="16">
        <f t="shared" si="1"/>
        <v>0</v>
      </c>
      <c r="E42" s="16">
        <f t="shared" si="1"/>
        <v>0</v>
      </c>
      <c r="F42" s="17">
        <f t="shared" si="1"/>
        <v>0</v>
      </c>
      <c r="G42" s="16">
        <f t="shared" si="1"/>
        <v>0</v>
      </c>
    </row>
    <row r="43" spans="1:7" x14ac:dyDescent="0.35">
      <c r="A43" s="7"/>
      <c r="B43" s="16"/>
      <c r="C43" s="17"/>
      <c r="D43" s="16"/>
      <c r="E43" s="58"/>
      <c r="F43" s="25"/>
      <c r="G43" s="16"/>
    </row>
    <row r="44" spans="1:7" x14ac:dyDescent="0.35">
      <c r="A44" s="54" t="s">
        <v>76</v>
      </c>
      <c r="B44" s="55">
        <f t="shared" ref="B44:G44" si="2">B42+B30</f>
        <v>0</v>
      </c>
      <c r="C44" s="56">
        <f t="shared" si="2"/>
        <v>0</v>
      </c>
      <c r="D44" s="55">
        <f t="shared" si="2"/>
        <v>0</v>
      </c>
      <c r="E44" s="57">
        <f t="shared" si="2"/>
        <v>0</v>
      </c>
      <c r="F44" s="55">
        <f t="shared" si="2"/>
        <v>0</v>
      </c>
      <c r="G44" s="55">
        <f t="shared" si="2"/>
        <v>0</v>
      </c>
    </row>
    <row r="45" spans="1:7" x14ac:dyDescent="0.35">
      <c r="A45" s="67"/>
      <c r="B45" s="55"/>
      <c r="C45" s="55"/>
      <c r="D45" s="55"/>
      <c r="E45" s="55"/>
      <c r="F45" s="55"/>
      <c r="G45" s="55"/>
    </row>
    <row r="46" spans="1:7" x14ac:dyDescent="0.35">
      <c r="A46" s="23"/>
      <c r="B46" s="23"/>
      <c r="C46" s="25"/>
      <c r="D46" s="25"/>
      <c r="E46" s="25"/>
      <c r="F46" s="25"/>
      <c r="G46" s="16"/>
    </row>
    <row r="47" spans="1:7" x14ac:dyDescent="0.35">
      <c r="A47" s="26" t="s">
        <v>25</v>
      </c>
      <c r="B47" s="26"/>
      <c r="C47" s="25"/>
      <c r="D47" s="25"/>
      <c r="E47" s="25"/>
      <c r="F47" s="25"/>
      <c r="G47" s="16"/>
    </row>
  </sheetData>
  <mergeCells count="2">
    <mergeCell ref="C2:E2"/>
    <mergeCell ref="F2:G2"/>
  </mergeCells>
  <phoneticPr fontId="8"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16"/>
  <sheetViews>
    <sheetView workbookViewId="0">
      <selection activeCell="D29" sqref="D29"/>
    </sheetView>
  </sheetViews>
  <sheetFormatPr defaultColWidth="8.81640625" defaultRowHeight="14.5" x14ac:dyDescent="0.35"/>
  <cols>
    <col min="1" max="1" width="28.81640625" customWidth="1"/>
    <col min="2" max="2" width="16.81640625" customWidth="1"/>
    <col min="3" max="7" width="13.7265625" customWidth="1"/>
  </cols>
  <sheetData>
    <row r="2" spans="1:7" x14ac:dyDescent="0.25">
      <c r="A2" s="3" t="s">
        <v>183</v>
      </c>
      <c r="B2" s="68" t="s">
        <v>88</v>
      </c>
      <c r="C2" s="95" t="s">
        <v>101</v>
      </c>
      <c r="D2" s="95"/>
      <c r="E2" s="95"/>
      <c r="F2" s="96" t="s">
        <v>102</v>
      </c>
      <c r="G2" s="95"/>
    </row>
    <row r="3" spans="1:7" x14ac:dyDescent="0.25">
      <c r="A3" s="22"/>
      <c r="B3" s="50"/>
      <c r="C3" s="71" t="s">
        <v>92</v>
      </c>
      <c r="D3" s="71" t="s">
        <v>93</v>
      </c>
      <c r="E3" s="73" t="s">
        <v>94</v>
      </c>
      <c r="F3" s="71" t="s">
        <v>95</v>
      </c>
      <c r="G3" s="71" t="s">
        <v>96</v>
      </c>
    </row>
    <row r="4" spans="1:7" x14ac:dyDescent="0.25">
      <c r="A4" s="22" t="s">
        <v>178</v>
      </c>
      <c r="B4" s="64">
        <f>'Enterprise Sales'!B35</f>
        <v>0</v>
      </c>
      <c r="C4" s="19">
        <f>'Enterprise Sales'!C35</f>
        <v>0</v>
      </c>
      <c r="D4" s="72">
        <f>'Enterprise Sales'!D35</f>
        <v>0</v>
      </c>
      <c r="E4" s="74">
        <f>'Enterprise Sales'!E35</f>
        <v>0</v>
      </c>
      <c r="F4" s="19">
        <f>'Enterprise Sales'!F35</f>
        <v>0</v>
      </c>
      <c r="G4" s="72">
        <f>'Enterprise Sales'!G35</f>
        <v>0</v>
      </c>
    </row>
    <row r="5" spans="1:7" x14ac:dyDescent="0.25">
      <c r="A5" s="22" t="s">
        <v>1</v>
      </c>
      <c r="B5" s="92"/>
      <c r="C5" s="24"/>
      <c r="D5" s="24"/>
      <c r="E5" s="53"/>
      <c r="F5" s="24"/>
      <c r="G5" s="24"/>
    </row>
    <row r="6" spans="1:7" x14ac:dyDescent="0.25">
      <c r="A6" s="4" t="s">
        <v>97</v>
      </c>
      <c r="B6" s="92"/>
      <c r="C6" s="24"/>
      <c r="D6" s="24"/>
      <c r="E6" s="53"/>
      <c r="F6" s="24"/>
      <c r="G6" s="24"/>
    </row>
    <row r="7" spans="1:7" x14ac:dyDescent="0.25">
      <c r="A7" s="80" t="s">
        <v>2</v>
      </c>
      <c r="B7" s="92"/>
      <c r="C7" s="24"/>
      <c r="D7" s="24"/>
      <c r="E7" s="53"/>
      <c r="F7" s="24"/>
      <c r="G7" s="24"/>
    </row>
    <row r="8" spans="1:7" x14ac:dyDescent="0.25">
      <c r="A8" s="80" t="s">
        <v>3</v>
      </c>
      <c r="B8" s="92"/>
      <c r="C8" s="24"/>
      <c r="D8" s="24"/>
      <c r="E8" s="53"/>
      <c r="F8" s="24"/>
      <c r="G8" s="24"/>
    </row>
    <row r="9" spans="1:7" x14ac:dyDescent="0.25">
      <c r="A9" s="80" t="s">
        <v>4</v>
      </c>
      <c r="B9" s="92"/>
      <c r="C9" s="24"/>
      <c r="D9" s="24"/>
      <c r="E9" s="53"/>
      <c r="F9" s="24"/>
      <c r="G9" s="24"/>
    </row>
    <row r="10" spans="1:7" x14ac:dyDescent="0.25">
      <c r="A10" s="80" t="s">
        <v>173</v>
      </c>
      <c r="B10" s="64">
        <f>SUM(B4:B9)</f>
        <v>0</v>
      </c>
      <c r="C10" s="19">
        <f t="shared" ref="C10:G10" si="0">SUM(C4:C9)</f>
        <v>0</v>
      </c>
      <c r="D10" s="72">
        <f t="shared" si="0"/>
        <v>0</v>
      </c>
      <c r="E10" s="74">
        <f t="shared" si="0"/>
        <v>0</v>
      </c>
      <c r="F10" s="19">
        <f t="shared" si="0"/>
        <v>0</v>
      </c>
      <c r="G10" s="72">
        <f t="shared" si="0"/>
        <v>0</v>
      </c>
    </row>
    <row r="11" spans="1:7" x14ac:dyDescent="0.25">
      <c r="A11" s="22" t="s">
        <v>5</v>
      </c>
      <c r="B11" s="64">
        <f>'Farm Expenses'!B44</f>
        <v>0</v>
      </c>
      <c r="C11" s="72">
        <f>'Farm Expenses'!C44</f>
        <v>0</v>
      </c>
      <c r="D11" s="72">
        <f>'Farm Expenses'!D44</f>
        <v>0</v>
      </c>
      <c r="E11" s="74">
        <f>'Farm Expenses'!E44</f>
        <v>0</v>
      </c>
      <c r="F11" s="72">
        <f>'Farm Expenses'!F44</f>
        <v>0</v>
      </c>
      <c r="G11" s="72">
        <f>'Farm Expenses'!G44</f>
        <v>0</v>
      </c>
    </row>
    <row r="12" spans="1:7" x14ac:dyDescent="0.25">
      <c r="A12" t="s">
        <v>39</v>
      </c>
      <c r="B12" s="92"/>
      <c r="C12" s="24"/>
      <c r="D12" s="24"/>
      <c r="E12" s="53"/>
      <c r="F12" s="24"/>
      <c r="G12" s="24"/>
    </row>
    <row r="13" spans="1:7" x14ac:dyDescent="0.25">
      <c r="A13" s="77" t="s">
        <v>182</v>
      </c>
      <c r="B13" s="70">
        <f>B10-B11+B12</f>
        <v>0</v>
      </c>
      <c r="C13" s="81">
        <f t="shared" ref="C13:G13" si="1">C10-C11+C12</f>
        <v>0</v>
      </c>
      <c r="D13" s="69">
        <f t="shared" si="1"/>
        <v>0</v>
      </c>
      <c r="E13" s="82">
        <f t="shared" si="1"/>
        <v>0</v>
      </c>
      <c r="F13" s="81">
        <f t="shared" si="1"/>
        <v>0</v>
      </c>
      <c r="G13" s="69">
        <f t="shared" si="1"/>
        <v>0</v>
      </c>
    </row>
    <row r="16" spans="1:7" x14ac:dyDescent="0.25">
      <c r="A16" s="6" t="s">
        <v>181</v>
      </c>
      <c r="B16" s="6"/>
    </row>
  </sheetData>
  <mergeCells count="2">
    <mergeCell ref="C2:E2"/>
    <mergeCell ref="F2:G2"/>
  </mergeCells>
  <phoneticPr fontId="8"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26"/>
  <sheetViews>
    <sheetView topLeftCell="A7" workbookViewId="0">
      <selection activeCell="B17" sqref="B17:G18"/>
    </sheetView>
  </sheetViews>
  <sheetFormatPr defaultColWidth="8.81640625" defaultRowHeight="14.5" x14ac:dyDescent="0.35"/>
  <cols>
    <col min="1" max="1" width="37.81640625" customWidth="1"/>
    <col min="2" max="2" width="15" customWidth="1"/>
    <col min="3" max="7" width="13.7265625" customWidth="1"/>
  </cols>
  <sheetData>
    <row r="2" spans="1:7" x14ac:dyDescent="0.25">
      <c r="A2" s="3" t="s">
        <v>6</v>
      </c>
      <c r="B2" s="51" t="s">
        <v>88</v>
      </c>
      <c r="C2" s="95" t="s">
        <v>101</v>
      </c>
      <c r="D2" s="95"/>
      <c r="E2" s="95"/>
      <c r="F2" s="96" t="s">
        <v>102</v>
      </c>
      <c r="G2" s="95"/>
    </row>
    <row r="3" spans="1:7" x14ac:dyDescent="0.25">
      <c r="A3" s="4"/>
      <c r="B3" s="49"/>
      <c r="C3" s="10" t="s">
        <v>92</v>
      </c>
      <c r="D3" s="10" t="s">
        <v>93</v>
      </c>
      <c r="E3" s="10" t="s">
        <v>94</v>
      </c>
      <c r="F3" s="11" t="s">
        <v>95</v>
      </c>
      <c r="G3" s="10" t="s">
        <v>96</v>
      </c>
    </row>
    <row r="4" spans="1:7" x14ac:dyDescent="0.25">
      <c r="A4" s="5" t="s">
        <v>18</v>
      </c>
      <c r="B4" s="52"/>
      <c r="C4" s="18"/>
      <c r="D4" s="18"/>
      <c r="E4" s="18"/>
      <c r="F4" s="19"/>
      <c r="G4" s="18"/>
    </row>
    <row r="5" spans="1:7" x14ac:dyDescent="0.25">
      <c r="A5" s="4" t="s">
        <v>173</v>
      </c>
      <c r="B5" s="64">
        <f>'Income Statement'!B10</f>
        <v>0</v>
      </c>
      <c r="C5" s="19">
        <f>'Income Statement'!C10</f>
        <v>0</v>
      </c>
      <c r="D5" s="72">
        <f>'Income Statement'!D10</f>
        <v>0</v>
      </c>
      <c r="E5" s="74">
        <f>'Income Statement'!E10</f>
        <v>0</v>
      </c>
      <c r="F5" s="19">
        <f>'Income Statement'!F10</f>
        <v>0</v>
      </c>
      <c r="G5" s="72">
        <f>'Income Statement'!G10</f>
        <v>0</v>
      </c>
    </row>
    <row r="6" spans="1:7" x14ac:dyDescent="0.25">
      <c r="A6" s="4" t="s">
        <v>99</v>
      </c>
      <c r="B6" s="92"/>
      <c r="C6" s="14"/>
      <c r="D6" s="14"/>
      <c r="E6" s="14"/>
      <c r="F6" s="15"/>
      <c r="G6" s="14"/>
    </row>
    <row r="7" spans="1:7" x14ac:dyDescent="0.25">
      <c r="A7" s="4" t="s">
        <v>98</v>
      </c>
      <c r="B7" s="92"/>
      <c r="C7" s="14"/>
      <c r="D7" s="14"/>
      <c r="E7" s="14"/>
      <c r="F7" s="15"/>
      <c r="G7" s="14"/>
    </row>
    <row r="8" spans="1:7" x14ac:dyDescent="0.25">
      <c r="A8" s="4" t="s">
        <v>100</v>
      </c>
      <c r="B8" s="92"/>
      <c r="C8" s="14"/>
      <c r="D8" s="14"/>
      <c r="E8" s="14"/>
      <c r="F8" s="15"/>
      <c r="G8" s="14"/>
    </row>
    <row r="9" spans="1:7" x14ac:dyDescent="0.25">
      <c r="A9" s="12" t="s">
        <v>145</v>
      </c>
      <c r="B9" s="93"/>
      <c r="C9" s="14"/>
      <c r="D9" s="14"/>
      <c r="E9" s="14"/>
      <c r="F9" s="15"/>
      <c r="G9" s="14"/>
    </row>
    <row r="10" spans="1:7" x14ac:dyDescent="0.25">
      <c r="A10" s="7" t="s">
        <v>21</v>
      </c>
      <c r="B10" s="63">
        <f t="shared" ref="B10:G10" si="0">SUM(B5:B9)</f>
        <v>0</v>
      </c>
      <c r="C10" s="20">
        <f t="shared" si="0"/>
        <v>0</v>
      </c>
      <c r="D10" s="20">
        <f t="shared" si="0"/>
        <v>0</v>
      </c>
      <c r="E10" s="20">
        <f t="shared" si="0"/>
        <v>0</v>
      </c>
      <c r="F10" s="21">
        <f t="shared" si="0"/>
        <v>0</v>
      </c>
      <c r="G10" s="20">
        <f t="shared" si="0"/>
        <v>0</v>
      </c>
    </row>
    <row r="11" spans="1:7" x14ac:dyDescent="0.25">
      <c r="A11" s="4"/>
      <c r="B11" s="50"/>
      <c r="C11" s="18"/>
      <c r="D11" s="18"/>
      <c r="E11" s="18"/>
      <c r="F11" s="19"/>
      <c r="G11" s="18"/>
    </row>
    <row r="12" spans="1:7" x14ac:dyDescent="0.25">
      <c r="A12" s="5" t="s">
        <v>19</v>
      </c>
      <c r="B12" s="52"/>
      <c r="C12" s="18"/>
      <c r="D12" s="18"/>
      <c r="E12" s="18"/>
      <c r="F12" s="19"/>
      <c r="G12" s="18"/>
    </row>
    <row r="13" spans="1:7" x14ac:dyDescent="0.25">
      <c r="A13" s="4" t="s">
        <v>174</v>
      </c>
      <c r="B13" s="64">
        <f>'Farm Expenses'!B44</f>
        <v>0</v>
      </c>
      <c r="C13" s="19">
        <f>'Farm Expenses'!C44</f>
        <v>0</v>
      </c>
      <c r="D13" s="72">
        <f>'Farm Expenses'!D44</f>
        <v>0</v>
      </c>
      <c r="E13" s="74">
        <f>'Farm Expenses'!E44</f>
        <v>0</v>
      </c>
      <c r="F13" s="19">
        <f>'Farm Expenses'!F44</f>
        <v>0</v>
      </c>
      <c r="G13" s="72">
        <f>'Farm Expenses'!G44</f>
        <v>0</v>
      </c>
    </row>
    <row r="14" spans="1:7" x14ac:dyDescent="0.25">
      <c r="A14" s="4" t="s">
        <v>134</v>
      </c>
      <c r="B14" s="72">
        <f>'Farm Expenses'!B36</f>
        <v>0</v>
      </c>
      <c r="C14" s="19">
        <f>'Farm Expenses'!C36</f>
        <v>0</v>
      </c>
      <c r="D14" s="72">
        <f>'Farm Expenses'!D36</f>
        <v>0</v>
      </c>
      <c r="E14" s="72">
        <f>'Farm Expenses'!E36</f>
        <v>0</v>
      </c>
      <c r="F14" s="19">
        <f>'Farm Expenses'!F36</f>
        <v>0</v>
      </c>
      <c r="G14" s="72">
        <f>'Farm Expenses'!G36</f>
        <v>0</v>
      </c>
    </row>
    <row r="15" spans="1:7" x14ac:dyDescent="0.25">
      <c r="A15" s="4" t="s">
        <v>175</v>
      </c>
      <c r="B15" s="72">
        <f>B13-B14</f>
        <v>0</v>
      </c>
      <c r="C15" s="19">
        <f t="shared" ref="C15:G15" si="1">C13-C14</f>
        <v>0</v>
      </c>
      <c r="D15" s="72">
        <f t="shared" si="1"/>
        <v>0</v>
      </c>
      <c r="E15" s="72">
        <f t="shared" si="1"/>
        <v>0</v>
      </c>
      <c r="F15" s="19">
        <f t="shared" si="1"/>
        <v>0</v>
      </c>
      <c r="G15" s="72">
        <f t="shared" si="1"/>
        <v>0</v>
      </c>
    </row>
    <row r="16" spans="1:7" x14ac:dyDescent="0.25">
      <c r="A16" s="4" t="s">
        <v>144</v>
      </c>
      <c r="B16" s="18">
        <f>'Living Expenses'!B35</f>
        <v>0</v>
      </c>
      <c r="C16" s="19">
        <f>'Living Expenses'!C35</f>
        <v>0</v>
      </c>
      <c r="D16" s="18">
        <f>'Living Expenses'!D35</f>
        <v>0</v>
      </c>
      <c r="E16" s="18">
        <f>'Living Expenses'!E35</f>
        <v>0</v>
      </c>
      <c r="F16" s="19">
        <f>'Living Expenses'!F35</f>
        <v>0</v>
      </c>
      <c r="G16" s="18">
        <f>'Living Expenses'!G35</f>
        <v>0</v>
      </c>
    </row>
    <row r="17" spans="1:7" x14ac:dyDescent="0.25">
      <c r="A17" s="4" t="s">
        <v>103</v>
      </c>
      <c r="B17" s="92"/>
      <c r="C17" s="14"/>
      <c r="D17" s="14"/>
      <c r="E17" s="14"/>
      <c r="F17" s="15"/>
      <c r="G17" s="14"/>
    </row>
    <row r="18" spans="1:7" x14ac:dyDescent="0.25">
      <c r="A18" s="4" t="s">
        <v>104</v>
      </c>
      <c r="B18" s="92"/>
      <c r="C18" s="14"/>
      <c r="D18" s="14"/>
      <c r="E18" s="14"/>
      <c r="F18" s="15"/>
      <c r="G18" s="14"/>
    </row>
    <row r="19" spans="1:7" x14ac:dyDescent="0.25">
      <c r="A19" s="4" t="s">
        <v>77</v>
      </c>
      <c r="B19" s="50"/>
      <c r="C19" s="18"/>
      <c r="D19" s="18"/>
      <c r="E19" s="18"/>
      <c r="F19" s="19"/>
      <c r="G19" s="18"/>
    </row>
    <row r="20" spans="1:7" x14ac:dyDescent="0.25">
      <c r="A20" s="7" t="s">
        <v>20</v>
      </c>
      <c r="B20" s="63">
        <f>B15+B16+B17+B18+B19</f>
        <v>0</v>
      </c>
      <c r="C20" s="21">
        <f t="shared" ref="C20:G20" si="2">C15+C16+C17+C18+C19</f>
        <v>0</v>
      </c>
      <c r="D20" s="84">
        <f t="shared" si="2"/>
        <v>0</v>
      </c>
      <c r="E20" s="83">
        <f t="shared" si="2"/>
        <v>0</v>
      </c>
      <c r="F20" s="21">
        <f t="shared" si="2"/>
        <v>0</v>
      </c>
      <c r="G20" s="84">
        <f t="shared" si="2"/>
        <v>0</v>
      </c>
    </row>
    <row r="21" spans="1:7" x14ac:dyDescent="0.25">
      <c r="A21" s="4"/>
      <c r="B21" s="50"/>
      <c r="C21" s="18"/>
      <c r="D21" s="18"/>
      <c r="E21" s="18"/>
      <c r="F21" s="19"/>
      <c r="G21" s="18"/>
    </row>
    <row r="22" spans="1:7" x14ac:dyDescent="0.25">
      <c r="A22" s="7" t="s">
        <v>22</v>
      </c>
      <c r="B22" s="63">
        <f>B10-B20</f>
        <v>0</v>
      </c>
      <c r="C22" s="20">
        <f>C10-C20</f>
        <v>0</v>
      </c>
      <c r="D22" s="20">
        <f t="shared" ref="D22:G22" si="3">D10-D20</f>
        <v>0</v>
      </c>
      <c r="E22" s="20">
        <f t="shared" si="3"/>
        <v>0</v>
      </c>
      <c r="F22" s="21">
        <f t="shared" si="3"/>
        <v>0</v>
      </c>
      <c r="G22" s="20">
        <f t="shared" si="3"/>
        <v>0</v>
      </c>
    </row>
    <row r="23" spans="1:7" x14ac:dyDescent="0.25">
      <c r="A23" s="13" t="s">
        <v>23</v>
      </c>
      <c r="B23" s="63">
        <f>B22</f>
        <v>0</v>
      </c>
      <c r="C23" s="20">
        <f>C22</f>
        <v>0</v>
      </c>
      <c r="D23" s="20">
        <f>C23+D22</f>
        <v>0</v>
      </c>
      <c r="E23" s="20">
        <f>D23+E22</f>
        <v>0</v>
      </c>
      <c r="F23" s="21">
        <f>E23+F22</f>
        <v>0</v>
      </c>
      <c r="G23" s="20">
        <f>F23+G22</f>
        <v>0</v>
      </c>
    </row>
    <row r="26" spans="1:7" x14ac:dyDescent="0.25">
      <c r="A26" s="6" t="s">
        <v>26</v>
      </c>
      <c r="B26" s="6"/>
    </row>
  </sheetData>
  <mergeCells count="2">
    <mergeCell ref="C2:E2"/>
    <mergeCell ref="F2:G2"/>
  </mergeCells>
  <phoneticPr fontId="8"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G54"/>
  <sheetViews>
    <sheetView workbookViewId="0">
      <selection activeCell="B51" sqref="B51"/>
    </sheetView>
  </sheetViews>
  <sheetFormatPr defaultColWidth="8.81640625" defaultRowHeight="14.5" x14ac:dyDescent="0.35"/>
  <cols>
    <col min="1" max="1" width="34.1796875" customWidth="1"/>
    <col min="2" max="2" width="17" customWidth="1"/>
    <col min="3" max="7" width="13.7265625" customWidth="1"/>
  </cols>
  <sheetData>
    <row r="2" spans="1:7" ht="15" x14ac:dyDescent="0.25">
      <c r="A2" s="3" t="s">
        <v>7</v>
      </c>
      <c r="B2" s="68" t="s">
        <v>88</v>
      </c>
      <c r="C2" s="95" t="s">
        <v>101</v>
      </c>
      <c r="D2" s="95"/>
      <c r="E2" s="95"/>
      <c r="F2" s="96" t="s">
        <v>102</v>
      </c>
      <c r="G2" s="95"/>
    </row>
    <row r="3" spans="1:7" ht="15" x14ac:dyDescent="0.25">
      <c r="A3" s="4"/>
      <c r="B3" s="49"/>
      <c r="C3" s="10" t="s">
        <v>92</v>
      </c>
      <c r="D3" s="10" t="s">
        <v>93</v>
      </c>
      <c r="E3" s="10" t="s">
        <v>94</v>
      </c>
      <c r="F3" s="11" t="s">
        <v>95</v>
      </c>
      <c r="G3" s="10" t="s">
        <v>96</v>
      </c>
    </row>
    <row r="4" spans="1:7" ht="15" x14ac:dyDescent="0.25">
      <c r="A4" s="1" t="s">
        <v>40</v>
      </c>
      <c r="B4" s="52"/>
      <c r="C4" s="2"/>
      <c r="F4" s="2"/>
    </row>
    <row r="5" spans="1:7" ht="15" x14ac:dyDescent="0.25">
      <c r="A5" s="1" t="s">
        <v>41</v>
      </c>
      <c r="B5" s="52"/>
      <c r="C5" s="2"/>
      <c r="F5" s="2"/>
    </row>
    <row r="6" spans="1:7" ht="15" x14ac:dyDescent="0.25">
      <c r="A6" s="32" t="s">
        <v>42</v>
      </c>
      <c r="B6" s="93"/>
      <c r="C6" s="15"/>
      <c r="D6" s="14"/>
      <c r="E6" s="14"/>
      <c r="F6" s="15"/>
      <c r="G6" s="14"/>
    </row>
    <row r="7" spans="1:7" ht="15" x14ac:dyDescent="0.25">
      <c r="A7" s="9" t="s">
        <v>43</v>
      </c>
      <c r="B7" s="92"/>
      <c r="C7" s="15"/>
      <c r="D7" s="14"/>
      <c r="E7" s="14"/>
      <c r="F7" s="15"/>
      <c r="G7" s="14"/>
    </row>
    <row r="8" spans="1:7" ht="15" x14ac:dyDescent="0.25">
      <c r="A8" s="32" t="s">
        <v>44</v>
      </c>
      <c r="B8" s="93"/>
      <c r="C8" s="15"/>
      <c r="D8" s="14"/>
      <c r="E8" s="14"/>
      <c r="F8" s="15"/>
      <c r="G8" s="14"/>
    </row>
    <row r="9" spans="1:7" ht="15" x14ac:dyDescent="0.25">
      <c r="A9" s="9" t="s">
        <v>45</v>
      </c>
      <c r="B9" s="92"/>
      <c r="C9" s="15"/>
      <c r="D9" s="14"/>
      <c r="E9" s="14"/>
      <c r="F9" s="15"/>
      <c r="G9" s="14"/>
    </row>
    <row r="10" spans="1:7" ht="15" x14ac:dyDescent="0.25">
      <c r="A10" s="32" t="s">
        <v>46</v>
      </c>
      <c r="B10" s="93"/>
      <c r="C10" s="15"/>
      <c r="D10" s="14"/>
      <c r="E10" s="14"/>
      <c r="F10" s="15"/>
      <c r="G10" s="14"/>
    </row>
    <row r="11" spans="1:7" ht="15" x14ac:dyDescent="0.25">
      <c r="A11" s="9" t="s">
        <v>47</v>
      </c>
      <c r="B11" s="92"/>
      <c r="C11" s="15"/>
      <c r="D11" s="14"/>
      <c r="E11" s="14"/>
      <c r="F11" s="15"/>
      <c r="G11" s="14"/>
    </row>
    <row r="12" spans="1:7" ht="15" x14ac:dyDescent="0.25">
      <c r="A12" s="9" t="s">
        <v>48</v>
      </c>
      <c r="B12" s="92"/>
      <c r="C12" s="15"/>
      <c r="D12" s="14"/>
      <c r="E12" s="14"/>
      <c r="F12" s="15"/>
      <c r="G12" s="14"/>
    </row>
    <row r="13" spans="1:7" ht="15" x14ac:dyDescent="0.25">
      <c r="A13" s="9" t="s">
        <v>49</v>
      </c>
      <c r="B13" s="92"/>
      <c r="C13" s="15"/>
      <c r="D13" s="14"/>
      <c r="E13" s="14"/>
      <c r="F13" s="15"/>
      <c r="G13" s="14"/>
    </row>
    <row r="14" spans="1:7" ht="15" x14ac:dyDescent="0.25">
      <c r="A14" s="9" t="s">
        <v>50</v>
      </c>
      <c r="B14" s="92"/>
      <c r="C14" s="15"/>
      <c r="D14" s="14"/>
      <c r="E14" s="14"/>
      <c r="F14" s="15"/>
      <c r="G14" s="14"/>
    </row>
    <row r="15" spans="1:7" ht="15" x14ac:dyDescent="0.25">
      <c r="A15" s="9" t="s">
        <v>51</v>
      </c>
      <c r="B15" s="15">
        <f>SUM(B6:B14)</f>
        <v>0</v>
      </c>
      <c r="C15" s="15">
        <f>SUM(C6:C14)</f>
        <v>0</v>
      </c>
      <c r="D15" s="14">
        <f t="shared" ref="D15:G15" si="0">SUM(D6:D14)</f>
        <v>0</v>
      </c>
      <c r="E15" s="14">
        <f t="shared" si="0"/>
        <v>0</v>
      </c>
      <c r="F15" s="15">
        <f t="shared" si="0"/>
        <v>0</v>
      </c>
      <c r="G15" s="14">
        <f t="shared" si="0"/>
        <v>0</v>
      </c>
    </row>
    <row r="16" spans="1:7" ht="15" x14ac:dyDescent="0.25">
      <c r="B16" s="50"/>
      <c r="C16" s="15"/>
      <c r="D16" s="14"/>
      <c r="E16" s="14"/>
      <c r="F16" s="15"/>
      <c r="G16" s="14"/>
    </row>
    <row r="17" spans="1:7" ht="15" x14ac:dyDescent="0.25">
      <c r="A17" s="1" t="s">
        <v>52</v>
      </c>
      <c r="B17" s="52"/>
      <c r="C17" s="15"/>
      <c r="D17" s="14"/>
      <c r="E17" s="14"/>
      <c r="F17" s="15"/>
      <c r="G17" s="14"/>
    </row>
    <row r="18" spans="1:7" ht="15" x14ac:dyDescent="0.25">
      <c r="A18" t="s">
        <v>28</v>
      </c>
      <c r="B18" s="92"/>
      <c r="C18" s="15"/>
      <c r="D18" s="14"/>
      <c r="E18" s="14"/>
      <c r="F18" s="15"/>
      <c r="G18" s="14"/>
    </row>
    <row r="19" spans="1:7" ht="15" x14ac:dyDescent="0.25">
      <c r="A19" t="s">
        <v>53</v>
      </c>
      <c r="B19" s="92"/>
      <c r="C19" s="15"/>
      <c r="D19" s="14"/>
      <c r="E19" s="14"/>
      <c r="F19" s="15"/>
      <c r="G19" s="14"/>
    </row>
    <row r="20" spans="1:7" ht="15" x14ac:dyDescent="0.25">
      <c r="A20" t="s">
        <v>54</v>
      </c>
      <c r="B20" s="92"/>
      <c r="C20" s="15"/>
      <c r="D20" s="14"/>
      <c r="E20" s="14"/>
      <c r="F20" s="15"/>
      <c r="G20" s="14"/>
    </row>
    <row r="21" spans="1:7" ht="15" x14ac:dyDescent="0.25">
      <c r="A21" t="s">
        <v>55</v>
      </c>
      <c r="B21" s="15">
        <f>SUM(B18:B20)</f>
        <v>0</v>
      </c>
      <c r="C21" s="15">
        <f>SUM(C18:C20)</f>
        <v>0</v>
      </c>
      <c r="D21" s="14">
        <f t="shared" ref="D21:G21" si="1">SUM(D18:D20)</f>
        <v>0</v>
      </c>
      <c r="E21" s="14">
        <f t="shared" si="1"/>
        <v>0</v>
      </c>
      <c r="F21" s="15">
        <f t="shared" si="1"/>
        <v>0</v>
      </c>
      <c r="G21" s="14">
        <f t="shared" si="1"/>
        <v>0</v>
      </c>
    </row>
    <row r="22" spans="1:7" ht="15" x14ac:dyDescent="0.25">
      <c r="B22" s="50"/>
      <c r="C22" s="15"/>
      <c r="D22" s="14"/>
      <c r="E22" s="14"/>
      <c r="F22" s="15"/>
      <c r="G22" s="14"/>
    </row>
    <row r="23" spans="1:7" ht="15" x14ac:dyDescent="0.25">
      <c r="A23" s="1" t="s">
        <v>56</v>
      </c>
      <c r="B23" s="52"/>
      <c r="C23" s="15"/>
      <c r="D23" s="14"/>
      <c r="E23" s="14"/>
      <c r="F23" s="15"/>
      <c r="G23" s="14"/>
    </row>
    <row r="24" spans="1:7" ht="15" x14ac:dyDescent="0.25">
      <c r="A24" s="9" t="s">
        <v>57</v>
      </c>
      <c r="B24" s="92"/>
      <c r="C24" s="15"/>
      <c r="D24" s="14"/>
      <c r="E24" s="14"/>
      <c r="F24" s="15"/>
      <c r="G24" s="14"/>
    </row>
    <row r="25" spans="1:7" ht="15" x14ac:dyDescent="0.25">
      <c r="A25" s="9" t="s">
        <v>58</v>
      </c>
      <c r="B25" s="92"/>
      <c r="C25" s="15"/>
      <c r="D25" s="14"/>
      <c r="E25" s="14"/>
      <c r="F25" s="15"/>
      <c r="G25" s="14"/>
    </row>
    <row r="26" spans="1:7" ht="15" x14ac:dyDescent="0.25">
      <c r="A26" s="9" t="s">
        <v>59</v>
      </c>
      <c r="B26" s="92"/>
      <c r="C26" s="15"/>
      <c r="D26" s="14"/>
      <c r="E26" s="14"/>
      <c r="F26" s="15"/>
      <c r="G26" s="14"/>
    </row>
    <row r="27" spans="1:7" ht="15" x14ac:dyDescent="0.25">
      <c r="A27" s="9" t="s">
        <v>60</v>
      </c>
      <c r="B27" s="15">
        <f>SUM(B24:B26)</f>
        <v>0</v>
      </c>
      <c r="C27" s="15">
        <f>SUM(C24:C26)</f>
        <v>0</v>
      </c>
      <c r="D27" s="14">
        <f t="shared" ref="D27:G27" si="2">SUM(D24:D26)</f>
        <v>0</v>
      </c>
      <c r="E27" s="14">
        <f t="shared" si="2"/>
        <v>0</v>
      </c>
      <c r="F27" s="15">
        <f t="shared" si="2"/>
        <v>0</v>
      </c>
      <c r="G27" s="14">
        <f t="shared" si="2"/>
        <v>0</v>
      </c>
    </row>
    <row r="28" spans="1:7" ht="15" x14ac:dyDescent="0.25">
      <c r="B28" s="50"/>
      <c r="C28" s="15"/>
      <c r="D28" s="14"/>
      <c r="E28" s="14"/>
      <c r="F28" s="15"/>
      <c r="G28" s="14"/>
    </row>
    <row r="29" spans="1:7" ht="15" x14ac:dyDescent="0.25">
      <c r="A29" t="s">
        <v>61</v>
      </c>
      <c r="B29" s="15">
        <f>B27+B21+B15</f>
        <v>0</v>
      </c>
      <c r="C29" s="15">
        <f>C27+C21+C15</f>
        <v>0</v>
      </c>
      <c r="D29" s="14">
        <f t="shared" ref="D29:G29" si="3">D27+D21+D15</f>
        <v>0</v>
      </c>
      <c r="E29" s="14">
        <f t="shared" si="3"/>
        <v>0</v>
      </c>
      <c r="F29" s="15">
        <f t="shared" si="3"/>
        <v>0</v>
      </c>
      <c r="G29" s="14">
        <f t="shared" si="3"/>
        <v>0</v>
      </c>
    </row>
    <row r="30" spans="1:7" ht="15" x14ac:dyDescent="0.25">
      <c r="A30" t="s">
        <v>62</v>
      </c>
      <c r="B30" s="92"/>
      <c r="C30" s="15"/>
      <c r="D30" s="14"/>
      <c r="E30" s="14"/>
      <c r="F30" s="15"/>
      <c r="G30" s="14"/>
    </row>
    <row r="31" spans="1:7" ht="15" x14ac:dyDescent="0.25">
      <c r="A31" s="1" t="s">
        <v>63</v>
      </c>
      <c r="B31" s="15">
        <f>B29+B30</f>
        <v>0</v>
      </c>
      <c r="C31" s="15">
        <f>C29+C30</f>
        <v>0</v>
      </c>
      <c r="D31" s="14">
        <f t="shared" ref="D31:G31" si="4">D29+D30</f>
        <v>0</v>
      </c>
      <c r="E31" s="14">
        <f t="shared" si="4"/>
        <v>0</v>
      </c>
      <c r="F31" s="15">
        <f t="shared" si="4"/>
        <v>0</v>
      </c>
      <c r="G31" s="14">
        <f t="shared" si="4"/>
        <v>0</v>
      </c>
    </row>
    <row r="32" spans="1:7" ht="15" x14ac:dyDescent="0.25">
      <c r="B32" s="50"/>
      <c r="C32" s="2"/>
      <c r="E32" s="4"/>
    </row>
    <row r="33" spans="1:7" ht="15" x14ac:dyDescent="0.25">
      <c r="A33" s="1" t="s">
        <v>89</v>
      </c>
      <c r="B33" s="52"/>
      <c r="C33" s="2"/>
      <c r="E33" s="4"/>
    </row>
    <row r="34" spans="1:7" ht="15" x14ac:dyDescent="0.25">
      <c r="A34" s="1" t="s">
        <v>90</v>
      </c>
      <c r="B34" s="52"/>
      <c r="C34" s="2"/>
      <c r="E34" s="4"/>
    </row>
    <row r="35" spans="1:7" ht="15" x14ac:dyDescent="0.25">
      <c r="A35" t="s">
        <v>91</v>
      </c>
      <c r="B35" s="92"/>
      <c r="C35" s="15"/>
      <c r="D35" s="14"/>
      <c r="E35" s="53"/>
      <c r="F35" s="14"/>
      <c r="G35" s="14"/>
    </row>
    <row r="36" spans="1:7" x14ac:dyDescent="0.35">
      <c r="A36" t="s">
        <v>16</v>
      </c>
      <c r="B36" s="92"/>
      <c r="C36" s="15"/>
      <c r="D36" s="14"/>
      <c r="E36" s="53"/>
      <c r="F36" s="14"/>
      <c r="G36" s="14"/>
    </row>
    <row r="37" spans="1:7" x14ac:dyDescent="0.35">
      <c r="A37" t="s">
        <v>8</v>
      </c>
      <c r="B37" s="92"/>
      <c r="C37" s="15"/>
      <c r="D37" s="14"/>
      <c r="E37" s="53"/>
      <c r="F37" s="14"/>
      <c r="G37" s="14"/>
    </row>
    <row r="38" spans="1:7" x14ac:dyDescent="0.35">
      <c r="A38" t="s">
        <v>9</v>
      </c>
      <c r="B38" s="92"/>
      <c r="C38" s="15"/>
      <c r="D38" s="14"/>
      <c r="E38" s="53"/>
      <c r="F38" s="14"/>
      <c r="G38" s="14"/>
    </row>
    <row r="39" spans="1:7" x14ac:dyDescent="0.35">
      <c r="A39" t="s">
        <v>10</v>
      </c>
      <c r="B39" s="92"/>
      <c r="C39" s="15"/>
      <c r="D39" s="14"/>
      <c r="E39" s="53"/>
      <c r="F39" s="14"/>
      <c r="G39" s="14"/>
    </row>
    <row r="40" spans="1:7" x14ac:dyDescent="0.35">
      <c r="A40" s="1" t="s">
        <v>17</v>
      </c>
      <c r="B40" s="15">
        <f>SUM(B35:B39)</f>
        <v>0</v>
      </c>
      <c r="C40" s="15">
        <f>SUM(C35:C39)</f>
        <v>0</v>
      </c>
      <c r="D40" s="24">
        <f t="shared" ref="D40:G40" si="5">SUM(D35:D39)</f>
        <v>0</v>
      </c>
      <c r="E40" s="53">
        <f t="shared" si="5"/>
        <v>0</v>
      </c>
      <c r="F40" s="24">
        <f t="shared" si="5"/>
        <v>0</v>
      </c>
      <c r="G40" s="24">
        <f t="shared" si="5"/>
        <v>0</v>
      </c>
    </row>
    <row r="41" spans="1:7" x14ac:dyDescent="0.35">
      <c r="B41" s="50"/>
      <c r="C41" s="2"/>
      <c r="E41" s="4"/>
    </row>
    <row r="42" spans="1:7" x14ac:dyDescent="0.35">
      <c r="A42" s="1" t="s">
        <v>11</v>
      </c>
      <c r="B42" s="94"/>
      <c r="C42" s="15"/>
      <c r="D42" s="14"/>
      <c r="E42" s="53"/>
      <c r="F42" s="14"/>
      <c r="G42" s="14"/>
    </row>
    <row r="43" spans="1:7" x14ac:dyDescent="0.35">
      <c r="B43" s="92"/>
      <c r="C43" s="15"/>
      <c r="D43" s="14"/>
      <c r="E43" s="53"/>
      <c r="F43" s="14"/>
      <c r="G43" s="14"/>
    </row>
    <row r="44" spans="1:7" x14ac:dyDescent="0.35">
      <c r="A44" s="1" t="s">
        <v>12</v>
      </c>
      <c r="B44" s="94"/>
      <c r="C44" s="15"/>
      <c r="D44" s="14"/>
      <c r="E44" s="53"/>
      <c r="F44" s="14"/>
      <c r="G44" s="14"/>
    </row>
    <row r="45" spans="1:7" x14ac:dyDescent="0.35">
      <c r="B45" s="50"/>
      <c r="C45" s="2"/>
      <c r="E45" s="4"/>
    </row>
    <row r="46" spans="1:7" x14ac:dyDescent="0.35">
      <c r="A46" s="1" t="s">
        <v>13</v>
      </c>
      <c r="B46" s="59">
        <f>B44+B42+B40</f>
        <v>0</v>
      </c>
      <c r="C46" s="59">
        <f>C44+C42+C40</f>
        <v>0</v>
      </c>
      <c r="D46" s="60">
        <f t="shared" ref="D46:G46" si="6">D44+D42+D40</f>
        <v>0</v>
      </c>
      <c r="E46" s="61">
        <f t="shared" si="6"/>
        <v>0</v>
      </c>
      <c r="F46" s="60">
        <f t="shared" si="6"/>
        <v>0</v>
      </c>
      <c r="G46" s="60">
        <f t="shared" si="6"/>
        <v>0</v>
      </c>
    </row>
    <row r="47" spans="1:7" x14ac:dyDescent="0.35">
      <c r="A47" s="1" t="s">
        <v>184</v>
      </c>
      <c r="B47" s="92"/>
      <c r="C47" s="15"/>
      <c r="D47" s="14"/>
      <c r="E47" s="53"/>
      <c r="F47" s="14"/>
      <c r="G47" s="14"/>
    </row>
    <row r="48" spans="1:7" x14ac:dyDescent="0.35">
      <c r="A48" s="1" t="s">
        <v>14</v>
      </c>
      <c r="B48" s="59">
        <f>B46+B47</f>
        <v>0</v>
      </c>
      <c r="C48" s="59">
        <f>C46+C47</f>
        <v>0</v>
      </c>
      <c r="D48" s="62">
        <f>D47+D46</f>
        <v>0</v>
      </c>
      <c r="E48" s="61">
        <f t="shared" ref="E48:G48" si="7">E47+E46</f>
        <v>0</v>
      </c>
      <c r="F48" s="62">
        <f t="shared" si="7"/>
        <v>0</v>
      </c>
      <c r="G48" s="62">
        <f t="shared" si="7"/>
        <v>0</v>
      </c>
    </row>
    <row r="49" spans="1:7" x14ac:dyDescent="0.35">
      <c r="B49" s="50"/>
      <c r="C49" s="15"/>
      <c r="E49" s="4"/>
    </row>
    <row r="50" spans="1:7" x14ac:dyDescent="0.35">
      <c r="A50" s="1" t="s">
        <v>15</v>
      </c>
      <c r="B50" s="59">
        <f>B31-B48</f>
        <v>0</v>
      </c>
      <c r="C50" s="59">
        <f>C31-C48</f>
        <v>0</v>
      </c>
      <c r="D50" s="60">
        <f t="shared" ref="D50:G50" si="8">D31-D48</f>
        <v>0</v>
      </c>
      <c r="E50" s="61">
        <f t="shared" si="8"/>
        <v>0</v>
      </c>
      <c r="F50" s="60">
        <f t="shared" si="8"/>
        <v>0</v>
      </c>
      <c r="G50" s="60">
        <f t="shared" si="8"/>
        <v>0</v>
      </c>
    </row>
    <row r="51" spans="1:7" x14ac:dyDescent="0.35">
      <c r="A51" s="1"/>
      <c r="B51" s="60"/>
      <c r="C51" s="60"/>
      <c r="D51" s="60"/>
      <c r="E51" s="60"/>
      <c r="F51" s="60"/>
      <c r="G51" s="60"/>
    </row>
    <row r="53" spans="1:7" x14ac:dyDescent="0.35">
      <c r="A53" s="6" t="s">
        <v>27</v>
      </c>
      <c r="B53" s="6"/>
    </row>
    <row r="54" spans="1:7" x14ac:dyDescent="0.35">
      <c r="A54" t="s">
        <v>29</v>
      </c>
    </row>
  </sheetData>
  <mergeCells count="2">
    <mergeCell ref="C2:E2"/>
    <mergeCell ref="F2:G2"/>
  </mergeCells>
  <phoneticPr fontId="8" type="noConversion"/>
  <pageMargins left="0.7" right="0.7" top="0.75" bottom="0.75" header="0.3" footer="0.3"/>
  <pageSetup scale="76" orientation="portrait" r:id="rId1"/>
  <legacyDrawing r:id="rId2"/>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
  <sheetViews>
    <sheetView workbookViewId="0">
      <selection activeCell="D15" sqref="D15"/>
    </sheetView>
  </sheetViews>
  <sheetFormatPr defaultColWidth="8.81640625" defaultRowHeight="14.5" x14ac:dyDescent="0.35"/>
  <cols>
    <col min="1" max="1" width="28.7265625" customWidth="1"/>
    <col min="2" max="2" width="13.453125" customWidth="1"/>
    <col min="3" max="3" width="13.1796875" customWidth="1"/>
    <col min="4" max="4" width="14.7265625" customWidth="1"/>
  </cols>
  <sheetData>
    <row r="2" spans="1:5" ht="15" x14ac:dyDescent="0.25">
      <c r="A2" s="43" t="s">
        <v>75</v>
      </c>
      <c r="B2" s="44" t="s">
        <v>84</v>
      </c>
      <c r="C2" s="43"/>
      <c r="D2" s="45"/>
    </row>
    <row r="3" spans="1:5" ht="33" customHeight="1" x14ac:dyDescent="0.25">
      <c r="A3" s="33"/>
      <c r="B3" s="41" t="s">
        <v>85</v>
      </c>
      <c r="C3" s="41" t="s">
        <v>86</v>
      </c>
      <c r="D3" s="41" t="s">
        <v>87</v>
      </c>
      <c r="E3" s="37"/>
    </row>
    <row r="4" spans="1:5" ht="18.75" x14ac:dyDescent="0.3">
      <c r="A4" s="33" t="s">
        <v>185</v>
      </c>
      <c r="B4" s="89"/>
      <c r="C4" s="89"/>
      <c r="D4" s="47">
        <f>C4-B4</f>
        <v>0</v>
      </c>
      <c r="E4" s="38"/>
    </row>
    <row r="5" spans="1:5" ht="18.75" x14ac:dyDescent="0.3">
      <c r="A5" s="33" t="s">
        <v>186</v>
      </c>
      <c r="B5" s="89"/>
      <c r="C5" s="89"/>
      <c r="D5" s="47">
        <f t="shared" ref="D5:D9" si="0">C5-B5</f>
        <v>0</v>
      </c>
      <c r="E5" s="38"/>
    </row>
    <row r="6" spans="1:5" ht="18.75" x14ac:dyDescent="0.3">
      <c r="A6" s="33" t="s">
        <v>187</v>
      </c>
      <c r="B6" s="89"/>
      <c r="C6" s="89"/>
      <c r="D6" s="47">
        <f t="shared" si="0"/>
        <v>0</v>
      </c>
      <c r="E6" s="38"/>
    </row>
    <row r="7" spans="1:5" ht="18.75" x14ac:dyDescent="0.3">
      <c r="A7" s="33" t="s">
        <v>46</v>
      </c>
      <c r="B7" s="89"/>
      <c r="C7" s="89"/>
      <c r="D7" s="47">
        <f t="shared" si="0"/>
        <v>0</v>
      </c>
      <c r="E7" s="38"/>
    </row>
    <row r="8" spans="1:5" ht="18.75" x14ac:dyDescent="0.3">
      <c r="A8" s="34" t="s">
        <v>188</v>
      </c>
      <c r="B8" s="89"/>
      <c r="C8" s="89"/>
      <c r="D8" s="47">
        <f t="shared" si="0"/>
        <v>0</v>
      </c>
      <c r="E8" s="38"/>
    </row>
    <row r="9" spans="1:5" ht="18.75" x14ac:dyDescent="0.3">
      <c r="A9" s="33" t="s">
        <v>43</v>
      </c>
      <c r="B9" s="90"/>
      <c r="C9" s="90"/>
      <c r="D9" s="47">
        <f t="shared" si="0"/>
        <v>0</v>
      </c>
      <c r="E9" s="38"/>
    </row>
    <row r="10" spans="1:5" ht="18.75" x14ac:dyDescent="0.3">
      <c r="A10" s="33" t="s">
        <v>44</v>
      </c>
      <c r="B10" s="89"/>
      <c r="C10" s="89"/>
      <c r="D10" s="47">
        <f>C10-B10</f>
        <v>0</v>
      </c>
      <c r="E10" s="38"/>
    </row>
    <row r="11" spans="1:5" ht="18.75" x14ac:dyDescent="0.3">
      <c r="A11" s="36" t="s">
        <v>39</v>
      </c>
      <c r="B11" s="91">
        <f>SUM(B4:B10)</f>
        <v>0</v>
      </c>
      <c r="C11" s="91">
        <f>SUM(C4:C10)</f>
        <v>0</v>
      </c>
      <c r="D11" s="85">
        <f>C11-B11</f>
        <v>0</v>
      </c>
      <c r="E11" s="38"/>
    </row>
    <row r="12" spans="1:5" ht="32.25" x14ac:dyDescent="0.3">
      <c r="A12" s="33"/>
      <c r="B12" s="41" t="s">
        <v>81</v>
      </c>
      <c r="C12" s="41" t="s">
        <v>82</v>
      </c>
      <c r="D12" s="42" t="s">
        <v>83</v>
      </c>
      <c r="E12" s="38"/>
    </row>
    <row r="13" spans="1:5" ht="18.75" x14ac:dyDescent="0.3">
      <c r="A13" s="33" t="s">
        <v>78</v>
      </c>
      <c r="B13" s="88"/>
      <c r="C13" s="88"/>
      <c r="D13" s="47">
        <f>B13-C13</f>
        <v>0</v>
      </c>
      <c r="E13" s="38"/>
    </row>
    <row r="14" spans="1:5" ht="18.75" x14ac:dyDescent="0.3">
      <c r="A14" s="33" t="s">
        <v>79</v>
      </c>
      <c r="B14" s="88"/>
      <c r="C14" s="88"/>
      <c r="D14" s="47">
        <f>B14-C14</f>
        <v>0</v>
      </c>
      <c r="E14" s="38"/>
    </row>
    <row r="15" spans="1:5" ht="18.75" x14ac:dyDescent="0.3">
      <c r="A15" s="36" t="s">
        <v>39</v>
      </c>
      <c r="B15" s="88">
        <f>SUM(B13:B14)</f>
        <v>0</v>
      </c>
      <c r="C15" s="88">
        <f>SUM(C13:C14)</f>
        <v>0</v>
      </c>
      <c r="D15" s="88">
        <f>B15-C15</f>
        <v>0</v>
      </c>
      <c r="E15" s="38"/>
    </row>
    <row r="16" spans="1:5" ht="18.75" x14ac:dyDescent="0.3">
      <c r="A16" s="36"/>
      <c r="B16" s="86"/>
      <c r="C16" s="86"/>
      <c r="D16" s="87"/>
      <c r="E16" s="38"/>
    </row>
    <row r="17" spans="1:4" ht="15" x14ac:dyDescent="0.25">
      <c r="A17" s="36" t="s">
        <v>80</v>
      </c>
      <c r="B17" s="46">
        <f>SUM(B4:B10)+(B13+B14)</f>
        <v>0</v>
      </c>
      <c r="C17" s="46">
        <f>SUM(C4:C10)+(C13+C14)</f>
        <v>0</v>
      </c>
      <c r="D17" s="48">
        <f>D11+D15</f>
        <v>0</v>
      </c>
    </row>
    <row r="20" spans="1:4" ht="15" x14ac:dyDescent="0.25">
      <c r="A20" s="6" t="s">
        <v>189</v>
      </c>
    </row>
  </sheetData>
  <phoneticPr fontId="8" type="noConversion"/>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F7" sqref="F7"/>
    </sheetView>
  </sheetViews>
  <sheetFormatPr defaultColWidth="8.81640625" defaultRowHeight="14.5" x14ac:dyDescent="0.35"/>
  <cols>
    <col min="1" max="1" width="32.7265625" customWidth="1"/>
    <col min="2" max="2" width="17.7265625" customWidth="1"/>
    <col min="3" max="3" width="12.7265625" customWidth="1"/>
    <col min="4" max="4" width="13.453125" customWidth="1"/>
    <col min="5" max="5" width="13.81640625" customWidth="1"/>
    <col min="6" max="6" width="16.26953125" customWidth="1"/>
    <col min="7" max="7" width="20" customWidth="1"/>
  </cols>
  <sheetData>
    <row r="1" spans="1:8" x14ac:dyDescent="0.25">
      <c r="A1" s="22"/>
      <c r="B1" s="22"/>
      <c r="C1" s="22"/>
      <c r="D1" s="22"/>
      <c r="E1" s="22"/>
      <c r="F1" s="22"/>
      <c r="G1" s="22"/>
      <c r="H1" s="22"/>
    </row>
    <row r="2" spans="1:8" x14ac:dyDescent="0.25">
      <c r="A2" s="35" t="s">
        <v>68</v>
      </c>
      <c r="B2" t="s">
        <v>69</v>
      </c>
      <c r="C2" t="s">
        <v>70</v>
      </c>
      <c r="D2" t="s">
        <v>71</v>
      </c>
      <c r="E2" t="s">
        <v>72</v>
      </c>
      <c r="F2" t="s">
        <v>73</v>
      </c>
      <c r="G2" t="s">
        <v>74</v>
      </c>
    </row>
    <row r="3" spans="1:8" x14ac:dyDescent="0.25">
      <c r="A3" s="34" t="s">
        <v>64</v>
      </c>
      <c r="B3" s="14">
        <v>0</v>
      </c>
      <c r="C3" s="14">
        <v>0</v>
      </c>
      <c r="D3" s="14">
        <v>0</v>
      </c>
      <c r="E3" s="14">
        <f>(B3+C3)-D3</f>
        <v>0</v>
      </c>
      <c r="F3" s="39">
        <v>0.1</v>
      </c>
      <c r="G3" s="14">
        <f>E3*F3</f>
        <v>0</v>
      </c>
    </row>
    <row r="4" spans="1:8" x14ac:dyDescent="0.25">
      <c r="A4" s="34" t="s">
        <v>65</v>
      </c>
      <c r="B4" s="14"/>
      <c r="C4" s="14"/>
      <c r="D4" s="14"/>
      <c r="E4" s="14">
        <f t="shared" ref="E4:E7" si="0">(B4+C4)-D4</f>
        <v>0</v>
      </c>
      <c r="F4" s="39">
        <v>0.15</v>
      </c>
      <c r="G4" s="14">
        <f t="shared" ref="G4:G6" si="1">E4*F4</f>
        <v>0</v>
      </c>
    </row>
    <row r="5" spans="1:8" x14ac:dyDescent="0.25">
      <c r="A5" s="34" t="s">
        <v>66</v>
      </c>
      <c r="B5" s="14"/>
      <c r="C5" s="14"/>
      <c r="D5" s="14"/>
      <c r="E5" s="14">
        <f t="shared" si="0"/>
        <v>0</v>
      </c>
      <c r="F5" s="39">
        <v>0.05</v>
      </c>
      <c r="G5" s="14">
        <f t="shared" si="1"/>
        <v>0</v>
      </c>
    </row>
    <row r="6" spans="1:8" x14ac:dyDescent="0.25">
      <c r="A6" s="34" t="s">
        <v>190</v>
      </c>
      <c r="B6" s="14"/>
      <c r="C6" s="14"/>
      <c r="D6" s="14"/>
      <c r="E6" s="14">
        <f t="shared" si="0"/>
        <v>0</v>
      </c>
      <c r="G6" s="14">
        <f t="shared" si="1"/>
        <v>0</v>
      </c>
    </row>
    <row r="7" spans="1:8" x14ac:dyDescent="0.25">
      <c r="A7" s="35" t="s">
        <v>67</v>
      </c>
      <c r="B7" s="14">
        <f>SUM(B3:B6)</f>
        <v>0</v>
      </c>
      <c r="C7" s="14">
        <f>SUM(C3:C6)</f>
        <v>0</v>
      </c>
      <c r="D7" s="14">
        <f>SUM(D3:D6)</f>
        <v>0</v>
      </c>
      <c r="E7" s="14">
        <f t="shared" si="0"/>
        <v>0</v>
      </c>
      <c r="G7" s="14">
        <f>SUM(G3:G6)</f>
        <v>0</v>
      </c>
    </row>
    <row r="10" spans="1:8" x14ac:dyDescent="0.25">
      <c r="A10" s="6" t="s">
        <v>189</v>
      </c>
    </row>
  </sheetData>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Living Expenses</vt:lpstr>
      <vt:lpstr>Enterprise Sales</vt:lpstr>
      <vt:lpstr>Farm Expenses</vt:lpstr>
      <vt:lpstr>Income Statement</vt:lpstr>
      <vt:lpstr>Cash Flow</vt:lpstr>
      <vt:lpstr>Balance Sheet</vt:lpstr>
      <vt:lpstr>Inventory Change</vt:lpstr>
      <vt:lpstr>Depreciation</vt:lpstr>
      <vt:lpstr>'Balance Sheet'!Print_Area</vt:lpstr>
    </vt:vector>
  </TitlesOfParts>
  <Company>University of Minnesota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Gigi B Digiacomo</dc:creator>
  <cp:lastModifiedBy>Jane G Jewett</cp:lastModifiedBy>
  <cp:lastPrinted>2015-04-09T14:58:29Z</cp:lastPrinted>
  <dcterms:created xsi:type="dcterms:W3CDTF">2015-03-05T17:27:28Z</dcterms:created>
  <dcterms:modified xsi:type="dcterms:W3CDTF">2015-09-02T14:14:10Z</dcterms:modified>
</cp:coreProperties>
</file>